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5011" sheetId="6" r:id="rId1"/>
  </sheets>
  <definedNames>
    <definedName name="_xlnm.Print_Area" localSheetId="0">'Додаток2 КПК0615011'!$A$1:$BY$240</definedName>
  </definedNames>
  <calcPr calcId="125725"/>
</workbook>
</file>

<file path=xl/calcChain.xml><?xml version="1.0" encoding="utf-8"?>
<calcChain xmlns="http://schemas.openxmlformats.org/spreadsheetml/2006/main">
  <c r="BH217" i="6"/>
  <c r="AT217"/>
  <c r="AJ217"/>
  <c r="BG208"/>
  <c r="AQ208"/>
  <c r="AZ185"/>
  <c r="AK185"/>
  <c r="AZ184"/>
  <c r="AK184"/>
  <c r="BO176"/>
  <c r="AZ176"/>
  <c r="AK176"/>
  <c r="BO175"/>
  <c r="AZ175"/>
  <c r="AK175"/>
  <c r="BD104"/>
  <c r="AJ104"/>
  <c r="BD103"/>
  <c r="AJ103"/>
  <c r="BD102"/>
  <c r="AJ102"/>
  <c r="BU94"/>
  <c r="BB94"/>
  <c r="AI94"/>
  <c r="BU93"/>
  <c r="BB93"/>
  <c r="AI93"/>
  <c r="BU92"/>
  <c r="BB92"/>
  <c r="AI92"/>
  <c r="BG82"/>
  <c r="AM82"/>
  <c r="BG74"/>
  <c r="AM74"/>
  <c r="BG73"/>
  <c r="AM73"/>
  <c r="BG72"/>
  <c r="AM72"/>
  <c r="BG71"/>
  <c r="AM71"/>
  <c r="BG70"/>
  <c r="AM70"/>
  <c r="BU62"/>
  <c r="BB62"/>
  <c r="AI62"/>
  <c r="BU54"/>
  <c r="BB54"/>
  <c r="AI54"/>
  <c r="BU53"/>
  <c r="BB53"/>
  <c r="AI53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<sst xmlns="http://schemas.openxmlformats.org/spreadsheetml/2006/main" count="714" uniqueCount="254">
  <si>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</si>
  <si>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</si>
  <si>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</si>
  <si>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</si>
  <si>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</si>
  <si>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</si>
  <si>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</si>
  <si>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</si>
  <si>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</si>
  <si>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</si>
  <si>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</si>
  <si>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</si>
  <si>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</si>
  <si>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</si>
  <si>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</si>
  <si>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</si>
  <si>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</si>
  <si>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</si>
  <si>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</si>
  <si>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</si>
  <si>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</si>
  <si>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</si>
  <si>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</si>
  <si>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</si>
  <si>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</si>
  <si>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</si>
  <si>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</si>
  <si>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</si>
  <si>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</si>
  <si>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</si>
  <si>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</si>
  <si>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</si>
  <si>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</si>
  <si>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</si>
  <si>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</si>
  <si>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</si>
  <si>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</si>
  <si>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</si>
  <si>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</si>
  <si>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</si>
  <si>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</si>
  <si>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</si>
  <si>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</si>
  <si>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</si>
  <si>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</si>
  <si>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</si>
  <si>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</si>
  <si>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</si>
  <si>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</si>
  <si>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</si>
  <si>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</si>
  <si>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</si>
  <si>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</si>
  <si>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</si>
  <si>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</si>
  <si>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</si>
  <si>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</si>
  <si>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</si>
  <si>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</si>
  <si>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</si>
  <si>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</si>
  <si>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</si>
  <si>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</si>
  <si>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</si>
  <si>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</si>
  <si>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</si>
  <si>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</si>
  <si>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</si>
  <si>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</si>
  <si>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</si>
  <si>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</si>
  <si>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</si>
  <si>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</si>
  <si>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</si>
  <si>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</si>
  <si>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</si>
  <si>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</si>
  <si>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</si>
  <si>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</si>
  <si>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</si>
  <si>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</si>
  <si>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</si>
  <si>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</si>
  <si>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</si>
  <si>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</si>
  <si>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</si>
  <si>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</si>
  <si>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</si>
  <si>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</si>
  <si>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</si>
  <si>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</si>
  <si>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</si>
  <si>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</si>
  <si>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</si>
  <si>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</si>
  <si>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</si>
  <si>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</si>
  <si>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</si>
  <si>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</si>
  <si>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</si>
  <si>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</si>
  <si>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</si>
  <si>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</si>
  <si>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</si>
  <si>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</si>
  <si>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</si>
  <si>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</si>
  <si>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</si>
  <si>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</si>
  <si>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</si>
  <si>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</si>
  <si>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</si>
  <si>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</si>
  <si>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</si>
  <si>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</si>
  <si>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</si>
  <si>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</si>
  <si>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</si>
  <si>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</si>
  <si>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</si>
  <si>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</si>
  <si>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</si>
  <si>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</si>
  <si>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</si>
  <si>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</si>
  <si>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</si>
  <si>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</si>
  <si>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</si>
  <si>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</si>
  <si>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</si>
  <si>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</si>
  <si>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</si>
  <si>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</si>
  <si>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</si>
  <si>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</si>
  <si>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</si>
  <si>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</si>
  <si>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</si>
  <si>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</si>
  <si>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</si>
  <si>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</si>
  <si>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</si>
  <si>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</si>
  <si>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</si>
  <si>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</si>
  <si>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</si>
  <si>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</si>
  <si>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</si>
  <si>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</si>
  <si>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</si>
  <si>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</si>
  <si>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</si>
  <si>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</si>
  <si>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</si>
  <si>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</si>
  <si>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</si>
  <si>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</si>
  <si>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</si>
  <si>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</si>
  <si>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</si>
  <si>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</si>
  <si>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</si>
  <si>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</si>
  <si>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</si>
  <si>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</si>
  <si>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</si>
  <si>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</si>
  <si>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</si>
  <si>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</si>
  <si>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</si>
  <si>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</si>
  <si>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</si>
  <si>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</si>
  <si>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</si>
  <si>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</si>
  <si>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</si>
  <si>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</si>
  <si>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Інші виплати населенню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</si>
  <si>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</si>
  <si>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</si>
  <si>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затрат</t>
  </si>
  <si>
    <t xml:space="preserve">formula=RC[-16]+RC[-8]                          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</si>
  <si>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</si>
  <si>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</si>
  <si>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</si>
  <si>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</si>
  <si>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</si>
  <si>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</si>
  <si>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</si>
  <si>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</si>
  <si>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</si>
  <si>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</si>
  <si>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</si>
  <si>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</si>
  <si>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</si>
  <si>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</si>
  <si>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</si>
  <si>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</si>
  <si>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</si>
  <si>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</si>
  <si>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Рішення чотирнадцятої  сесії Новгород-СіверськоЇ міської ради VIIІ скликання 03 грудня 2021 року № 479</t>
  </si>
  <si>
    <t>Забезпечення розвитку олімпійських видів спорту</t>
  </si>
  <si>
    <t>Забезпечення проведення навчально-тренувальних зборів з олімпійських видів спорту з підготовки до регіональних змагань; _x000D_
Проведення навчально-тренувальних зборів з олімпійських видів спорту з підготовки до всеукраїнських змагань; _x000D_
Організація і проведення регіональних змагань з олімпійських видів спорту; _x000D_
Представлення спортивних досягнень спортсменами збірних команд області на всеукраїнських змаганнях з олімпійських видів спорту; _x000D_
Забезпечення придбання обладнання та інвентарю спортивного одягу та асексуарів загального та спеціального призначення для оснащення спортивних закладів і спортивних споруд; _x000D_
Забезпечення облаштування багатофункціональних спортивних майданчиків з синтетичним покриттям та тренажорним обладнанням для масового користування; _x000D_
Забезпечення матеріального і марального заохочення, запровадження стипендій та інших виплат кращим спортсменам, чемпіонам,призерам</t>
  </si>
  <si>
    <t>-  Закон України "Про місцеве самоврядування в Україні";_x000D_
-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бюджетів";_x000D_
- Закон України  від 05.09.2017 № 2145-VIII "Про освіту";_x000D_
- Конституція України;_x000D_
-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змінами),;_x000D_
- Постанова Кабінету Міністрів України від 31.05.2021 року №548 "Про схвалення Бюджетної декларації на 2022-2024 роки";_x000D_
- Указ Президента України від  23.05.2007  № 308-р "Про схвалення Концепції реформування місцевих бюджетів";_x000D_
- Закон України "Про фізичну культуру і спорт";_x000D_
- Програма розвитку фізичної культури і спорту Новгород-Сіверської міської територіальної громади на 2021-2023 року затверджена рішенням 66 сесії міської ради VII скликання від 08.12.2020 року №1291;_x000D_
- Наказ Міністерства фінансів України від 02.06.2021 №314 "Про затвердження Типової форми прогнозу місцевого бюджету та Інструкції щодо її слкдання ";_x000D_
- Наказ Міністерства фінансів України від 23 червня 2021 року № 365 «Про затвердження Методичних рекомендацій щодо здійснення підготовки пропозицій до прогнозу місцевого бюджету».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</si>
  <si>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</si>
  <si>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</si>
  <si>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</si>
  <si>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</si>
  <si>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</si>
  <si>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</si>
  <si>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</si>
  <si>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</si>
  <si>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</si>
  <si>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</si>
  <si>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</si>
  <si>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</si>
  <si>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</si>
  <si>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</si>
  <si>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</si>
  <si>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</si>
  <si>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</si>
  <si>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</si>
  <si>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</si>
  <si>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</si>
  <si>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</si>
  <si>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</si>
  <si>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</si>
  <si>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</si>
  <si>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</si>
  <si>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</si>
  <si>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</si>
  <si>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</si>
  <si>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</si>
  <si>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</si>
  <si>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</si>
  <si>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</si>
  <si>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</si>
  <si>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</si>
  <si>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</si>
  <si>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</si>
  <si>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</si>
  <si>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</si>
  <si>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</si>
  <si>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</si>
  <si>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</si>
  <si>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</si>
  <si>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</si>
  <si>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</si>
  <si>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</si>
  <si>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(0)(6)(1)(5)(0)(1)(1)</t>
  </si>
  <si>
    <t>(5)(0)(1)(1)</t>
  </si>
  <si>
    <t>(0)(8)(1)(0)</t>
  </si>
  <si>
    <t>Проведення навчально-тренувальних зборів і змагань з олімпійських видів спорту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</si>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</sst>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1"/>
  <sheetViews>
    <sheetView tabSelected="1" topLeftCell="N228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36" t="s">
        <v>205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8"/>
      <c r="AH4" s="35" t="s">
        <v>204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1" t="s">
        <v>210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6" t="s">
        <v>205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8"/>
      <c r="AH7" s="35" t="s">
        <v>253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1" t="s">
        <v>210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164</v>
      </c>
      <c r="B10" s="35" t="s">
        <v>249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250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251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2" t="s">
        <v>252</v>
      </c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20"/>
      <c r="BL10" s="141" t="s">
        <v>211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4" t="s">
        <v>201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05" customHeight="1">
      <c r="A18" s="134" t="s">
        <v>202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65" customHeight="1">
      <c r="A21" s="134" t="s">
        <v>203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213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216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64701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64701</v>
      </c>
      <c r="AJ30" s="97"/>
      <c r="AK30" s="97"/>
      <c r="AL30" s="97"/>
      <c r="AM30" s="98"/>
      <c r="AN30" s="96">
        <v>76096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76096</v>
      </c>
      <c r="BC30" s="97"/>
      <c r="BD30" s="97"/>
      <c r="BE30" s="97"/>
      <c r="BF30" s="98"/>
      <c r="BG30" s="96">
        <v>75000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75000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64701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64701</v>
      </c>
      <c r="AJ31" s="105"/>
      <c r="AK31" s="105"/>
      <c r="AL31" s="105"/>
      <c r="AM31" s="106"/>
      <c r="AN31" s="104">
        <v>76096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76096</v>
      </c>
      <c r="BC31" s="105"/>
      <c r="BD31" s="105"/>
      <c r="BE31" s="105"/>
      <c r="BF31" s="106"/>
      <c r="BG31" s="104">
        <v>75000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75000</v>
      </c>
      <c r="BV31" s="105"/>
      <c r="BW31" s="105"/>
      <c r="BX31" s="105"/>
      <c r="BY31" s="106"/>
    </row>
    <row r="33" spans="1:79" ht="14.25" customHeight="1">
      <c r="A33" s="79" t="s">
        <v>238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212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234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239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78975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78975</v>
      </c>
      <c r="AN39" s="97"/>
      <c r="AO39" s="97"/>
      <c r="AP39" s="97"/>
      <c r="AQ39" s="98"/>
      <c r="AR39" s="96">
        <v>82924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82924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78975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78975</v>
      </c>
      <c r="AN40" s="105"/>
      <c r="AO40" s="105"/>
      <c r="AP40" s="105"/>
      <c r="AQ40" s="106"/>
      <c r="AR40" s="104">
        <v>82924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82924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224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212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213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216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223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37916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37916</v>
      </c>
      <c r="AJ50" s="97"/>
      <c r="AK50" s="97"/>
      <c r="AL50" s="97"/>
      <c r="AM50" s="98"/>
      <c r="AN50" s="96">
        <v>60902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60902</v>
      </c>
      <c r="BC50" s="97"/>
      <c r="BD50" s="97"/>
      <c r="BE50" s="97"/>
      <c r="BF50" s="98"/>
      <c r="BG50" s="96">
        <v>20000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20000</v>
      </c>
      <c r="BV50" s="97"/>
      <c r="BW50" s="97"/>
      <c r="BX50" s="97"/>
      <c r="BY50" s="98"/>
      <c r="CA50" s="99" t="s">
        <v>26</v>
      </c>
    </row>
    <row r="51" spans="1:79" s="99" customFormat="1" ht="12.75" customHeight="1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14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14</v>
      </c>
      <c r="BC51" s="97"/>
      <c r="BD51" s="97"/>
      <c r="BE51" s="97"/>
      <c r="BF51" s="98"/>
      <c r="BG51" s="96">
        <v>15000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15000</v>
      </c>
      <c r="BV51" s="97"/>
      <c r="BW51" s="97"/>
      <c r="BX51" s="97"/>
      <c r="BY51" s="98"/>
    </row>
    <row r="52" spans="1:79" s="99" customFormat="1" ht="12.75" customHeight="1">
      <c r="A52" s="89">
        <v>2250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19285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19285</v>
      </c>
      <c r="AJ52" s="97"/>
      <c r="AK52" s="97"/>
      <c r="AL52" s="97"/>
      <c r="AM52" s="98"/>
      <c r="AN52" s="96">
        <v>6480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6480</v>
      </c>
      <c r="BC52" s="97"/>
      <c r="BD52" s="97"/>
      <c r="BE52" s="97"/>
      <c r="BF52" s="98"/>
      <c r="BG52" s="96">
        <v>30000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30000</v>
      </c>
      <c r="BV52" s="97"/>
      <c r="BW52" s="97"/>
      <c r="BX52" s="97"/>
      <c r="BY52" s="98"/>
    </row>
    <row r="53" spans="1:79" s="99" customFormat="1" ht="12.75" customHeight="1">
      <c r="A53" s="89">
        <v>2730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7500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7500</v>
      </c>
      <c r="AJ53" s="97"/>
      <c r="AK53" s="97"/>
      <c r="AL53" s="97"/>
      <c r="AM53" s="98"/>
      <c r="AN53" s="96">
        <v>8700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8700</v>
      </c>
      <c r="BC53" s="97"/>
      <c r="BD53" s="97"/>
      <c r="BE53" s="97"/>
      <c r="BF53" s="98"/>
      <c r="BG53" s="96">
        <v>10000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10000</v>
      </c>
      <c r="BV53" s="97"/>
      <c r="BW53" s="97"/>
      <c r="BX53" s="97"/>
      <c r="BY53" s="98"/>
    </row>
    <row r="54" spans="1:79" s="6" customFormat="1" ht="12.75" customHeight="1">
      <c r="A54" s="86"/>
      <c r="B54" s="87"/>
      <c r="C54" s="87"/>
      <c r="D54" s="88"/>
      <c r="E54" s="100" t="s">
        <v>147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  <c r="U54" s="104">
        <v>64701</v>
      </c>
      <c r="V54" s="105"/>
      <c r="W54" s="105"/>
      <c r="X54" s="105"/>
      <c r="Y54" s="106"/>
      <c r="Z54" s="104">
        <v>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>IF(ISNUMBER(U54),U54,0)+IF(ISNUMBER(Z54),Z54,0)</f>
        <v>64701</v>
      </c>
      <c r="AJ54" s="105"/>
      <c r="AK54" s="105"/>
      <c r="AL54" s="105"/>
      <c r="AM54" s="106"/>
      <c r="AN54" s="104">
        <v>76096</v>
      </c>
      <c r="AO54" s="105"/>
      <c r="AP54" s="105"/>
      <c r="AQ54" s="105"/>
      <c r="AR54" s="106"/>
      <c r="AS54" s="104">
        <v>0</v>
      </c>
      <c r="AT54" s="105"/>
      <c r="AU54" s="105"/>
      <c r="AV54" s="105"/>
      <c r="AW54" s="106"/>
      <c r="AX54" s="104">
        <v>0</v>
      </c>
      <c r="AY54" s="105"/>
      <c r="AZ54" s="105"/>
      <c r="BA54" s="106"/>
      <c r="BB54" s="104">
        <f>IF(ISNUMBER(AN54),AN54,0)+IF(ISNUMBER(AS54),AS54,0)</f>
        <v>76096</v>
      </c>
      <c r="BC54" s="105"/>
      <c r="BD54" s="105"/>
      <c r="BE54" s="105"/>
      <c r="BF54" s="106"/>
      <c r="BG54" s="104">
        <v>75000</v>
      </c>
      <c r="BH54" s="105"/>
      <c r="BI54" s="105"/>
      <c r="BJ54" s="105"/>
      <c r="BK54" s="106"/>
      <c r="BL54" s="104">
        <v>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>IF(ISNUMBER(BG54),BG54,0)+IF(ISNUMBER(BL54),BL54,0)</f>
        <v>75000</v>
      </c>
      <c r="BV54" s="105"/>
      <c r="BW54" s="105"/>
      <c r="BX54" s="105"/>
      <c r="BY54" s="106"/>
    </row>
    <row r="56" spans="1:79" ht="14.25" customHeight="1">
      <c r="A56" s="29" t="s">
        <v>225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15" customHeight="1">
      <c r="A57" s="44" t="s">
        <v>212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</row>
    <row r="58" spans="1:79" ht="23.1" customHeight="1">
      <c r="A58" s="62" t="s">
        <v>119</v>
      </c>
      <c r="B58" s="63"/>
      <c r="C58" s="63"/>
      <c r="D58" s="63"/>
      <c r="E58" s="64"/>
      <c r="F58" s="27" t="s">
        <v>19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213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216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223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51.75" customHeight="1">
      <c r="A59" s="65"/>
      <c r="B59" s="66"/>
      <c r="C59" s="66"/>
      <c r="D59" s="66"/>
      <c r="E59" s="6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1" t="s">
        <v>116</v>
      </c>
      <c r="AF59" s="52"/>
      <c r="AG59" s="52"/>
      <c r="AH59" s="53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1" t="s">
        <v>116</v>
      </c>
      <c r="AY59" s="52"/>
      <c r="AZ59" s="52"/>
      <c r="BA59" s="53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1" t="s">
        <v>116</v>
      </c>
      <c r="BR59" s="52"/>
      <c r="BS59" s="52"/>
      <c r="BT59" s="53"/>
      <c r="BU59" s="27" t="s">
        <v>97</v>
      </c>
      <c r="BV59" s="27"/>
      <c r="BW59" s="27"/>
      <c r="BX59" s="27"/>
      <c r="BY59" s="27"/>
    </row>
    <row r="60" spans="1:79" ht="15" customHeight="1">
      <c r="A60" s="36">
        <v>1</v>
      </c>
      <c r="B60" s="37"/>
      <c r="C60" s="37"/>
      <c r="D60" s="37"/>
      <c r="E60" s="38"/>
      <c r="F60" s="36">
        <v>2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27">
        <v>14</v>
      </c>
      <c r="BV60" s="27"/>
      <c r="BW60" s="27"/>
      <c r="BX60" s="27"/>
      <c r="BY60" s="27"/>
    </row>
    <row r="61" spans="1:79" s="1" customFormat="1" ht="13.5" hidden="1" customHeight="1">
      <c r="A61" s="39" t="s">
        <v>64</v>
      </c>
      <c r="B61" s="40"/>
      <c r="C61" s="40"/>
      <c r="D61" s="40"/>
      <c r="E61" s="41"/>
      <c r="F61" s="39" t="s">
        <v>57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170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170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50" t="s">
        <v>170</v>
      </c>
      <c r="BV61" s="50"/>
      <c r="BW61" s="50"/>
      <c r="BX61" s="50"/>
      <c r="BY61" s="50"/>
      <c r="CA61" t="s">
        <v>27</v>
      </c>
    </row>
    <row r="62" spans="1:79" s="6" customFormat="1" ht="12.75" customHeight="1">
      <c r="A62" s="86"/>
      <c r="B62" s="87"/>
      <c r="C62" s="87"/>
      <c r="D62" s="87"/>
      <c r="E62" s="88"/>
      <c r="F62" s="86" t="s">
        <v>147</v>
      </c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8"/>
      <c r="U62" s="104"/>
      <c r="V62" s="105"/>
      <c r="W62" s="105"/>
      <c r="X62" s="105"/>
      <c r="Y62" s="106"/>
      <c r="Z62" s="104"/>
      <c r="AA62" s="105"/>
      <c r="AB62" s="105"/>
      <c r="AC62" s="105"/>
      <c r="AD62" s="106"/>
      <c r="AE62" s="104"/>
      <c r="AF62" s="105"/>
      <c r="AG62" s="105"/>
      <c r="AH62" s="106"/>
      <c r="AI62" s="104">
        <f>IF(ISNUMBER(U62),U62,0)+IF(ISNUMBER(Z62),Z62,0)</f>
        <v>0</v>
      </c>
      <c r="AJ62" s="105"/>
      <c r="AK62" s="105"/>
      <c r="AL62" s="105"/>
      <c r="AM62" s="106"/>
      <c r="AN62" s="104"/>
      <c r="AO62" s="105"/>
      <c r="AP62" s="105"/>
      <c r="AQ62" s="105"/>
      <c r="AR62" s="106"/>
      <c r="AS62" s="104"/>
      <c r="AT62" s="105"/>
      <c r="AU62" s="105"/>
      <c r="AV62" s="105"/>
      <c r="AW62" s="106"/>
      <c r="AX62" s="104"/>
      <c r="AY62" s="105"/>
      <c r="AZ62" s="105"/>
      <c r="BA62" s="106"/>
      <c r="BB62" s="104">
        <f>IF(ISNUMBER(AN62),AN62,0)+IF(ISNUMBER(AS62),AS62,0)</f>
        <v>0</v>
      </c>
      <c r="BC62" s="105"/>
      <c r="BD62" s="105"/>
      <c r="BE62" s="105"/>
      <c r="BF62" s="106"/>
      <c r="BG62" s="104"/>
      <c r="BH62" s="105"/>
      <c r="BI62" s="105"/>
      <c r="BJ62" s="105"/>
      <c r="BK62" s="106"/>
      <c r="BL62" s="104"/>
      <c r="BM62" s="105"/>
      <c r="BN62" s="105"/>
      <c r="BO62" s="105"/>
      <c r="BP62" s="106"/>
      <c r="BQ62" s="104"/>
      <c r="BR62" s="105"/>
      <c r="BS62" s="105"/>
      <c r="BT62" s="106"/>
      <c r="BU62" s="104">
        <f>IF(ISNUMBER(BG62),BG62,0)+IF(ISNUMBER(BL62),BL62,0)</f>
        <v>0</v>
      </c>
      <c r="BV62" s="105"/>
      <c r="BW62" s="105"/>
      <c r="BX62" s="105"/>
      <c r="BY62" s="106"/>
      <c r="CA62" s="6" t="s">
        <v>28</v>
      </c>
    </row>
    <row r="64" spans="1:79" ht="14.25" customHeight="1">
      <c r="A64" s="29" t="s">
        <v>240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79" ht="15" customHeight="1">
      <c r="A65" s="44" t="s">
        <v>212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</row>
    <row r="66" spans="1:79" ht="23.1" customHeight="1">
      <c r="A66" s="62" t="s">
        <v>118</v>
      </c>
      <c r="B66" s="63"/>
      <c r="C66" s="63"/>
      <c r="D66" s="64"/>
      <c r="E66" s="54" t="s">
        <v>19</v>
      </c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36" t="s">
        <v>234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8"/>
      <c r="AR66" s="27" t="s">
        <v>239</v>
      </c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spans="1:79" ht="48.75" customHeight="1">
      <c r="A67" s="65"/>
      <c r="B67" s="66"/>
      <c r="C67" s="66"/>
      <c r="D67" s="67"/>
      <c r="E67" s="57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9"/>
      <c r="X67" s="54" t="s">
        <v>4</v>
      </c>
      <c r="Y67" s="55"/>
      <c r="Z67" s="55"/>
      <c r="AA67" s="55"/>
      <c r="AB67" s="56"/>
      <c r="AC67" s="54" t="s">
        <v>3</v>
      </c>
      <c r="AD67" s="55"/>
      <c r="AE67" s="55"/>
      <c r="AF67" s="55"/>
      <c r="AG67" s="56"/>
      <c r="AH67" s="51" t="s">
        <v>116</v>
      </c>
      <c r="AI67" s="52"/>
      <c r="AJ67" s="52"/>
      <c r="AK67" s="52"/>
      <c r="AL67" s="53"/>
      <c r="AM67" s="36" t="s">
        <v>5</v>
      </c>
      <c r="AN67" s="37"/>
      <c r="AO67" s="37"/>
      <c r="AP67" s="37"/>
      <c r="AQ67" s="38"/>
      <c r="AR67" s="36" t="s">
        <v>4</v>
      </c>
      <c r="AS67" s="37"/>
      <c r="AT67" s="37"/>
      <c r="AU67" s="37"/>
      <c r="AV67" s="38"/>
      <c r="AW67" s="36" t="s">
        <v>3</v>
      </c>
      <c r="AX67" s="37"/>
      <c r="AY67" s="37"/>
      <c r="AZ67" s="37"/>
      <c r="BA67" s="38"/>
      <c r="BB67" s="51" t="s">
        <v>116</v>
      </c>
      <c r="BC67" s="52"/>
      <c r="BD67" s="52"/>
      <c r="BE67" s="52"/>
      <c r="BF67" s="53"/>
      <c r="BG67" s="36" t="s">
        <v>96</v>
      </c>
      <c r="BH67" s="37"/>
      <c r="BI67" s="37"/>
      <c r="BJ67" s="37"/>
      <c r="BK67" s="38"/>
    </row>
    <row r="68" spans="1:79" ht="12.75" customHeight="1">
      <c r="A68" s="36">
        <v>1</v>
      </c>
      <c r="B68" s="37"/>
      <c r="C68" s="37"/>
      <c r="D68" s="38"/>
      <c r="E68" s="36">
        <v>2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36">
        <v>3</v>
      </c>
      <c r="Y68" s="37"/>
      <c r="Z68" s="37"/>
      <c r="AA68" s="37"/>
      <c r="AB68" s="38"/>
      <c r="AC68" s="36">
        <v>4</v>
      </c>
      <c r="AD68" s="37"/>
      <c r="AE68" s="37"/>
      <c r="AF68" s="37"/>
      <c r="AG68" s="38"/>
      <c r="AH68" s="36">
        <v>5</v>
      </c>
      <c r="AI68" s="37"/>
      <c r="AJ68" s="37"/>
      <c r="AK68" s="37"/>
      <c r="AL68" s="38"/>
      <c r="AM68" s="36">
        <v>6</v>
      </c>
      <c r="AN68" s="37"/>
      <c r="AO68" s="37"/>
      <c r="AP68" s="37"/>
      <c r="AQ68" s="38"/>
      <c r="AR68" s="36">
        <v>7</v>
      </c>
      <c r="AS68" s="37"/>
      <c r="AT68" s="37"/>
      <c r="AU68" s="37"/>
      <c r="AV68" s="38"/>
      <c r="AW68" s="36">
        <v>8</v>
      </c>
      <c r="AX68" s="37"/>
      <c r="AY68" s="37"/>
      <c r="AZ68" s="37"/>
      <c r="BA68" s="38"/>
      <c r="BB68" s="36">
        <v>9</v>
      </c>
      <c r="BC68" s="37"/>
      <c r="BD68" s="37"/>
      <c r="BE68" s="37"/>
      <c r="BF68" s="38"/>
      <c r="BG68" s="36">
        <v>10</v>
      </c>
      <c r="BH68" s="37"/>
      <c r="BI68" s="37"/>
      <c r="BJ68" s="37"/>
      <c r="BK68" s="38"/>
    </row>
    <row r="69" spans="1:79" s="1" customFormat="1" ht="12.75" hidden="1" customHeight="1">
      <c r="A69" s="39" t="s">
        <v>64</v>
      </c>
      <c r="B69" s="40"/>
      <c r="C69" s="40"/>
      <c r="D69" s="41"/>
      <c r="E69" s="39" t="s">
        <v>57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1"/>
      <c r="X69" s="68" t="s">
        <v>60</v>
      </c>
      <c r="Y69" s="69"/>
      <c r="Z69" s="69"/>
      <c r="AA69" s="69"/>
      <c r="AB69" s="70"/>
      <c r="AC69" s="68" t="s">
        <v>61</v>
      </c>
      <c r="AD69" s="69"/>
      <c r="AE69" s="69"/>
      <c r="AF69" s="69"/>
      <c r="AG69" s="70"/>
      <c r="AH69" s="39" t="s">
        <v>94</v>
      </c>
      <c r="AI69" s="40"/>
      <c r="AJ69" s="40"/>
      <c r="AK69" s="40"/>
      <c r="AL69" s="41"/>
      <c r="AM69" s="47" t="s">
        <v>171</v>
      </c>
      <c r="AN69" s="48"/>
      <c r="AO69" s="48"/>
      <c r="AP69" s="48"/>
      <c r="AQ69" s="49"/>
      <c r="AR69" s="39" t="s">
        <v>62</v>
      </c>
      <c r="AS69" s="40"/>
      <c r="AT69" s="40"/>
      <c r="AU69" s="40"/>
      <c r="AV69" s="41"/>
      <c r="AW69" s="39" t="s">
        <v>63</v>
      </c>
      <c r="AX69" s="40"/>
      <c r="AY69" s="40"/>
      <c r="AZ69" s="40"/>
      <c r="BA69" s="41"/>
      <c r="BB69" s="39" t="s">
        <v>95</v>
      </c>
      <c r="BC69" s="40"/>
      <c r="BD69" s="40"/>
      <c r="BE69" s="40"/>
      <c r="BF69" s="41"/>
      <c r="BG69" s="47" t="s">
        <v>171</v>
      </c>
      <c r="BH69" s="48"/>
      <c r="BI69" s="48"/>
      <c r="BJ69" s="48"/>
      <c r="BK69" s="49"/>
      <c r="CA69" t="s">
        <v>29</v>
      </c>
    </row>
    <row r="70" spans="1:79" s="99" customFormat="1" ht="12.75" customHeight="1">
      <c r="A70" s="89">
        <v>2210</v>
      </c>
      <c r="B70" s="90"/>
      <c r="C70" s="90"/>
      <c r="D70" s="91"/>
      <c r="E70" s="92" t="s">
        <v>174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21060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21060</v>
      </c>
      <c r="AN70" s="97"/>
      <c r="AO70" s="97"/>
      <c r="AP70" s="97"/>
      <c r="AQ70" s="98"/>
      <c r="AR70" s="96">
        <v>22113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22113</v>
      </c>
      <c r="BH70" s="95"/>
      <c r="BI70" s="95"/>
      <c r="BJ70" s="95"/>
      <c r="BK70" s="95"/>
      <c r="CA70" s="99" t="s">
        <v>30</v>
      </c>
    </row>
    <row r="71" spans="1:79" s="99" customFormat="1" ht="12.75" customHeight="1">
      <c r="A71" s="89">
        <v>2240</v>
      </c>
      <c r="B71" s="90"/>
      <c r="C71" s="90"/>
      <c r="D71" s="91"/>
      <c r="E71" s="92" t="s">
        <v>175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15795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15795</v>
      </c>
      <c r="AN71" s="97"/>
      <c r="AO71" s="97"/>
      <c r="AP71" s="97"/>
      <c r="AQ71" s="98"/>
      <c r="AR71" s="96">
        <v>16585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16585</v>
      </c>
      <c r="BH71" s="95"/>
      <c r="BI71" s="95"/>
      <c r="BJ71" s="95"/>
      <c r="BK71" s="95"/>
    </row>
    <row r="72" spans="1:79" s="99" customFormat="1" ht="12.75" customHeight="1">
      <c r="A72" s="89">
        <v>2250</v>
      </c>
      <c r="B72" s="90"/>
      <c r="C72" s="90"/>
      <c r="D72" s="91"/>
      <c r="E72" s="92" t="s">
        <v>176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31590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31590</v>
      </c>
      <c r="AN72" s="97"/>
      <c r="AO72" s="97"/>
      <c r="AP72" s="97"/>
      <c r="AQ72" s="98"/>
      <c r="AR72" s="96">
        <v>33170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33170</v>
      </c>
      <c r="BH72" s="95"/>
      <c r="BI72" s="95"/>
      <c r="BJ72" s="95"/>
      <c r="BK72" s="95"/>
    </row>
    <row r="73" spans="1:79" s="99" customFormat="1" ht="12.75" customHeight="1">
      <c r="A73" s="89">
        <v>2730</v>
      </c>
      <c r="B73" s="90"/>
      <c r="C73" s="90"/>
      <c r="D73" s="91"/>
      <c r="E73" s="92" t="s">
        <v>177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10530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10530</v>
      </c>
      <c r="AN73" s="97"/>
      <c r="AO73" s="97"/>
      <c r="AP73" s="97"/>
      <c r="AQ73" s="98"/>
      <c r="AR73" s="96">
        <v>11056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11056</v>
      </c>
      <c r="BH73" s="95"/>
      <c r="BI73" s="95"/>
      <c r="BJ73" s="95"/>
      <c r="BK73" s="95"/>
    </row>
    <row r="74" spans="1:79" s="6" customFormat="1" ht="12.75" customHeight="1">
      <c r="A74" s="86"/>
      <c r="B74" s="87"/>
      <c r="C74" s="87"/>
      <c r="D74" s="88"/>
      <c r="E74" s="100" t="s">
        <v>147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4">
        <v>78975</v>
      </c>
      <c r="Y74" s="105"/>
      <c r="Z74" s="105"/>
      <c r="AA74" s="105"/>
      <c r="AB74" s="106"/>
      <c r="AC74" s="104">
        <v>0</v>
      </c>
      <c r="AD74" s="105"/>
      <c r="AE74" s="105"/>
      <c r="AF74" s="105"/>
      <c r="AG74" s="106"/>
      <c r="AH74" s="104">
        <v>0</v>
      </c>
      <c r="AI74" s="105"/>
      <c r="AJ74" s="105"/>
      <c r="AK74" s="105"/>
      <c r="AL74" s="106"/>
      <c r="AM74" s="104">
        <f>IF(ISNUMBER(X74),X74,0)+IF(ISNUMBER(AC74),AC74,0)</f>
        <v>78975</v>
      </c>
      <c r="AN74" s="105"/>
      <c r="AO74" s="105"/>
      <c r="AP74" s="105"/>
      <c r="AQ74" s="106"/>
      <c r="AR74" s="104">
        <v>82924</v>
      </c>
      <c r="AS74" s="105"/>
      <c r="AT74" s="105"/>
      <c r="AU74" s="105"/>
      <c r="AV74" s="106"/>
      <c r="AW74" s="104">
        <v>0</v>
      </c>
      <c r="AX74" s="105"/>
      <c r="AY74" s="105"/>
      <c r="AZ74" s="105"/>
      <c r="BA74" s="106"/>
      <c r="BB74" s="104">
        <v>0</v>
      </c>
      <c r="BC74" s="105"/>
      <c r="BD74" s="105"/>
      <c r="BE74" s="105"/>
      <c r="BF74" s="106"/>
      <c r="BG74" s="103">
        <f>IF(ISNUMBER(AR74),AR74,0)+IF(ISNUMBER(AW74),AW74,0)</f>
        <v>82924</v>
      </c>
      <c r="BH74" s="103"/>
      <c r="BI74" s="103"/>
      <c r="BJ74" s="103"/>
      <c r="BK74" s="103"/>
    </row>
    <row r="76" spans="1:79" ht="14.25" customHeight="1">
      <c r="A76" s="29" t="s">
        <v>241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>
      <c r="A77" s="44" t="s">
        <v>212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>
      <c r="A78" s="62" t="s">
        <v>119</v>
      </c>
      <c r="B78" s="63"/>
      <c r="C78" s="63"/>
      <c r="D78" s="63"/>
      <c r="E78" s="64"/>
      <c r="F78" s="54" t="s">
        <v>19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6"/>
      <c r="X78" s="27" t="s">
        <v>234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239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>
      <c r="A79" s="65"/>
      <c r="B79" s="66"/>
      <c r="C79" s="66"/>
      <c r="D79" s="66"/>
      <c r="E79" s="67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1" t="s">
        <v>116</v>
      </c>
      <c r="AI79" s="52"/>
      <c r="AJ79" s="52"/>
      <c r="AK79" s="52"/>
      <c r="AL79" s="53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4" t="s">
        <v>116</v>
      </c>
      <c r="BC79" s="74"/>
      <c r="BD79" s="74"/>
      <c r="BE79" s="74"/>
      <c r="BF79" s="74"/>
      <c r="BG79" s="36" t="s">
        <v>96</v>
      </c>
      <c r="BH79" s="37"/>
      <c r="BI79" s="37"/>
      <c r="BJ79" s="37"/>
      <c r="BK79" s="38"/>
    </row>
    <row r="80" spans="1:79" ht="15" customHeight="1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7" t="s">
        <v>171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171</v>
      </c>
      <c r="BH81" s="48"/>
      <c r="BI81" s="48"/>
      <c r="BJ81" s="48"/>
      <c r="BK81" s="49"/>
      <c r="CA81" t="s">
        <v>31</v>
      </c>
    </row>
    <row r="82" spans="1:79" s="6" customFormat="1" ht="12.75" customHeight="1">
      <c r="A82" s="86"/>
      <c r="B82" s="87"/>
      <c r="C82" s="87"/>
      <c r="D82" s="87"/>
      <c r="E82" s="88"/>
      <c r="F82" s="86" t="s">
        <v>147</v>
      </c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103"/>
      <c r="AI82" s="103"/>
      <c r="AJ82" s="103"/>
      <c r="AK82" s="103"/>
      <c r="AL82" s="103"/>
      <c r="AM82" s="103">
        <f>IF(ISNUMBER(X82),X82,0)+IF(ISNUMBER(AC82),AC82,0)</f>
        <v>0</v>
      </c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>
        <f>IF(ISNUMBER(AR82),AR82,0)+IF(ISNUMBER(AW82),AW82,0)</f>
        <v>0</v>
      </c>
      <c r="BH82" s="103"/>
      <c r="BI82" s="103"/>
      <c r="BJ82" s="103"/>
      <c r="BK82" s="103"/>
      <c r="CA82" s="6" t="s">
        <v>32</v>
      </c>
    </row>
    <row r="85" spans="1:79" ht="14.25" customHeight="1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>
      <c r="A86" s="29" t="s">
        <v>226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>
      <c r="A87" s="44" t="s">
        <v>212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</row>
    <row r="88" spans="1:79" ht="23.1" customHeight="1">
      <c r="A88" s="54" t="s">
        <v>6</v>
      </c>
      <c r="B88" s="55"/>
      <c r="C88" s="55"/>
      <c r="D88" s="54" t="s">
        <v>121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6"/>
      <c r="U88" s="36" t="s">
        <v>213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216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223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>
      <c r="A89" s="57"/>
      <c r="B89" s="58"/>
      <c r="C89" s="58"/>
      <c r="D89" s="57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9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1" t="s">
        <v>116</v>
      </c>
      <c r="AF89" s="52"/>
      <c r="AG89" s="52"/>
      <c r="AH89" s="53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1" t="s">
        <v>116</v>
      </c>
      <c r="AY89" s="52"/>
      <c r="AZ89" s="52"/>
      <c r="BA89" s="53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4" t="s">
        <v>116</v>
      </c>
      <c r="BR89" s="74"/>
      <c r="BS89" s="74"/>
      <c r="BT89" s="74"/>
      <c r="BU89" s="36" t="s">
        <v>97</v>
      </c>
      <c r="BV89" s="37"/>
      <c r="BW89" s="37"/>
      <c r="BX89" s="37"/>
      <c r="BY89" s="38"/>
    </row>
    <row r="90" spans="1:79" ht="15" customHeight="1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0" t="s">
        <v>170</v>
      </c>
      <c r="AJ91" s="50"/>
      <c r="AK91" s="50"/>
      <c r="AL91" s="50"/>
      <c r="AM91" s="50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0" t="s">
        <v>170</v>
      </c>
      <c r="BC91" s="50"/>
      <c r="BD91" s="50"/>
      <c r="BE91" s="50"/>
      <c r="BF91" s="50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0" t="s">
        <v>170</v>
      </c>
      <c r="BV91" s="50"/>
      <c r="BW91" s="50"/>
      <c r="BX91" s="50"/>
      <c r="BY91" s="50"/>
      <c r="CA91" t="s">
        <v>33</v>
      </c>
    </row>
    <row r="92" spans="1:79" s="99" customFormat="1" ht="38.25" customHeight="1">
      <c r="A92" s="89">
        <v>1</v>
      </c>
      <c r="B92" s="90"/>
      <c r="C92" s="90"/>
      <c r="D92" s="92" t="s">
        <v>178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10000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10000</v>
      </c>
      <c r="AJ92" s="97"/>
      <c r="AK92" s="97"/>
      <c r="AL92" s="97"/>
      <c r="AM92" s="98"/>
      <c r="AN92" s="96">
        <v>8700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8700</v>
      </c>
      <c r="BC92" s="97"/>
      <c r="BD92" s="97"/>
      <c r="BE92" s="97"/>
      <c r="BF92" s="98"/>
      <c r="BG92" s="96">
        <v>10000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10000</v>
      </c>
      <c r="BV92" s="97"/>
      <c r="BW92" s="97"/>
      <c r="BX92" s="97"/>
      <c r="BY92" s="98"/>
      <c r="CA92" s="99" t="s">
        <v>34</v>
      </c>
    </row>
    <row r="93" spans="1:79" s="99" customFormat="1" ht="38.25" customHeight="1">
      <c r="A93" s="89">
        <v>2</v>
      </c>
      <c r="B93" s="90"/>
      <c r="C93" s="90"/>
      <c r="D93" s="92" t="s">
        <v>179</v>
      </c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4"/>
      <c r="U93" s="96">
        <v>54701</v>
      </c>
      <c r="V93" s="97"/>
      <c r="W93" s="97"/>
      <c r="X93" s="97"/>
      <c r="Y93" s="98"/>
      <c r="Z93" s="96">
        <v>0</v>
      </c>
      <c r="AA93" s="97"/>
      <c r="AB93" s="97"/>
      <c r="AC93" s="97"/>
      <c r="AD93" s="98"/>
      <c r="AE93" s="96">
        <v>0</v>
      </c>
      <c r="AF93" s="97"/>
      <c r="AG93" s="97"/>
      <c r="AH93" s="98"/>
      <c r="AI93" s="96">
        <f>IF(ISNUMBER(U93),U93,0)+IF(ISNUMBER(Z93),Z93,0)</f>
        <v>54701</v>
      </c>
      <c r="AJ93" s="97"/>
      <c r="AK93" s="97"/>
      <c r="AL93" s="97"/>
      <c r="AM93" s="98"/>
      <c r="AN93" s="96">
        <v>67396</v>
      </c>
      <c r="AO93" s="97"/>
      <c r="AP93" s="97"/>
      <c r="AQ93" s="97"/>
      <c r="AR93" s="98"/>
      <c r="AS93" s="96">
        <v>0</v>
      </c>
      <c r="AT93" s="97"/>
      <c r="AU93" s="97"/>
      <c r="AV93" s="97"/>
      <c r="AW93" s="98"/>
      <c r="AX93" s="96">
        <v>0</v>
      </c>
      <c r="AY93" s="97"/>
      <c r="AZ93" s="97"/>
      <c r="BA93" s="98"/>
      <c r="BB93" s="96">
        <f>IF(ISNUMBER(AN93),AN93,0)+IF(ISNUMBER(AS93),AS93,0)</f>
        <v>67396</v>
      </c>
      <c r="BC93" s="97"/>
      <c r="BD93" s="97"/>
      <c r="BE93" s="97"/>
      <c r="BF93" s="98"/>
      <c r="BG93" s="96">
        <v>65000</v>
      </c>
      <c r="BH93" s="97"/>
      <c r="BI93" s="97"/>
      <c r="BJ93" s="97"/>
      <c r="BK93" s="98"/>
      <c r="BL93" s="96">
        <v>0</v>
      </c>
      <c r="BM93" s="97"/>
      <c r="BN93" s="97"/>
      <c r="BO93" s="97"/>
      <c r="BP93" s="98"/>
      <c r="BQ93" s="96">
        <v>0</v>
      </c>
      <c r="BR93" s="97"/>
      <c r="BS93" s="97"/>
      <c r="BT93" s="98"/>
      <c r="BU93" s="96">
        <f>IF(ISNUMBER(BG93),BG93,0)+IF(ISNUMBER(BL93),BL93,0)</f>
        <v>65000</v>
      </c>
      <c r="BV93" s="97"/>
      <c r="BW93" s="97"/>
      <c r="BX93" s="97"/>
      <c r="BY93" s="98"/>
    </row>
    <row r="94" spans="1:79" s="6" customFormat="1" ht="12.75" customHeight="1">
      <c r="A94" s="86"/>
      <c r="B94" s="87"/>
      <c r="C94" s="87"/>
      <c r="D94" s="100" t="s">
        <v>147</v>
      </c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2"/>
      <c r="U94" s="104">
        <v>64701</v>
      </c>
      <c r="V94" s="105"/>
      <c r="W94" s="105"/>
      <c r="X94" s="105"/>
      <c r="Y94" s="106"/>
      <c r="Z94" s="104">
        <v>0</v>
      </c>
      <c r="AA94" s="105"/>
      <c r="AB94" s="105"/>
      <c r="AC94" s="105"/>
      <c r="AD94" s="106"/>
      <c r="AE94" s="104">
        <v>0</v>
      </c>
      <c r="AF94" s="105"/>
      <c r="AG94" s="105"/>
      <c r="AH94" s="106"/>
      <c r="AI94" s="104">
        <f>IF(ISNUMBER(U94),U94,0)+IF(ISNUMBER(Z94),Z94,0)</f>
        <v>64701</v>
      </c>
      <c r="AJ94" s="105"/>
      <c r="AK94" s="105"/>
      <c r="AL94" s="105"/>
      <c r="AM94" s="106"/>
      <c r="AN94" s="104">
        <v>76096</v>
      </c>
      <c r="AO94" s="105"/>
      <c r="AP94" s="105"/>
      <c r="AQ94" s="105"/>
      <c r="AR94" s="106"/>
      <c r="AS94" s="104">
        <v>0</v>
      </c>
      <c r="AT94" s="105"/>
      <c r="AU94" s="105"/>
      <c r="AV94" s="105"/>
      <c r="AW94" s="106"/>
      <c r="AX94" s="104">
        <v>0</v>
      </c>
      <c r="AY94" s="105"/>
      <c r="AZ94" s="105"/>
      <c r="BA94" s="106"/>
      <c r="BB94" s="104">
        <f>IF(ISNUMBER(AN94),AN94,0)+IF(ISNUMBER(AS94),AS94,0)</f>
        <v>76096</v>
      </c>
      <c r="BC94" s="105"/>
      <c r="BD94" s="105"/>
      <c r="BE94" s="105"/>
      <c r="BF94" s="106"/>
      <c r="BG94" s="104">
        <v>75000</v>
      </c>
      <c r="BH94" s="105"/>
      <c r="BI94" s="105"/>
      <c r="BJ94" s="105"/>
      <c r="BK94" s="106"/>
      <c r="BL94" s="104">
        <v>0</v>
      </c>
      <c r="BM94" s="105"/>
      <c r="BN94" s="105"/>
      <c r="BO94" s="105"/>
      <c r="BP94" s="106"/>
      <c r="BQ94" s="104">
        <v>0</v>
      </c>
      <c r="BR94" s="105"/>
      <c r="BS94" s="105"/>
      <c r="BT94" s="106"/>
      <c r="BU94" s="104">
        <f>IF(ISNUMBER(BG94),BG94,0)+IF(ISNUMBER(BL94),BL94,0)</f>
        <v>75000</v>
      </c>
      <c r="BV94" s="105"/>
      <c r="BW94" s="105"/>
      <c r="BX94" s="105"/>
      <c r="BY94" s="106"/>
    </row>
    <row r="96" spans="1:79" ht="14.25" customHeight="1">
      <c r="A96" s="29" t="s">
        <v>242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</row>
    <row r="97" spans="1:79" ht="15" customHeight="1">
      <c r="A97" s="75" t="s">
        <v>212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</row>
    <row r="98" spans="1:79" ht="23.1" customHeight="1">
      <c r="A98" s="54" t="s">
        <v>6</v>
      </c>
      <c r="B98" s="55"/>
      <c r="C98" s="55"/>
      <c r="D98" s="54" t="s">
        <v>121</v>
      </c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6"/>
      <c r="U98" s="27" t="s">
        <v>234</v>
      </c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 t="s">
        <v>239</v>
      </c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</row>
    <row r="99" spans="1:79" ht="54" customHeight="1">
      <c r="A99" s="57"/>
      <c r="B99" s="58"/>
      <c r="C99" s="58"/>
      <c r="D99" s="57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9"/>
      <c r="U99" s="36" t="s">
        <v>4</v>
      </c>
      <c r="V99" s="37"/>
      <c r="W99" s="37"/>
      <c r="X99" s="37"/>
      <c r="Y99" s="38"/>
      <c r="Z99" s="36" t="s">
        <v>3</v>
      </c>
      <c r="AA99" s="37"/>
      <c r="AB99" s="37"/>
      <c r="AC99" s="37"/>
      <c r="AD99" s="38"/>
      <c r="AE99" s="51" t="s">
        <v>116</v>
      </c>
      <c r="AF99" s="52"/>
      <c r="AG99" s="52"/>
      <c r="AH99" s="52"/>
      <c r="AI99" s="53"/>
      <c r="AJ99" s="36" t="s">
        <v>5</v>
      </c>
      <c r="AK99" s="37"/>
      <c r="AL99" s="37"/>
      <c r="AM99" s="37"/>
      <c r="AN99" s="38"/>
      <c r="AO99" s="36" t="s">
        <v>4</v>
      </c>
      <c r="AP99" s="37"/>
      <c r="AQ99" s="37"/>
      <c r="AR99" s="37"/>
      <c r="AS99" s="38"/>
      <c r="AT99" s="36" t="s">
        <v>3</v>
      </c>
      <c r="AU99" s="37"/>
      <c r="AV99" s="37"/>
      <c r="AW99" s="37"/>
      <c r="AX99" s="38"/>
      <c r="AY99" s="51" t="s">
        <v>116</v>
      </c>
      <c r="AZ99" s="52"/>
      <c r="BA99" s="52"/>
      <c r="BB99" s="52"/>
      <c r="BC99" s="53"/>
      <c r="BD99" s="27" t="s">
        <v>96</v>
      </c>
      <c r="BE99" s="27"/>
      <c r="BF99" s="27"/>
      <c r="BG99" s="27"/>
      <c r="BH99" s="27"/>
    </row>
    <row r="100" spans="1:79" ht="15" customHeight="1">
      <c r="A100" s="36" t="s">
        <v>169</v>
      </c>
      <c r="B100" s="37"/>
      <c r="C100" s="37"/>
      <c r="D100" s="36">
        <v>2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8"/>
      <c r="U100" s="36">
        <v>3</v>
      </c>
      <c r="V100" s="37"/>
      <c r="W100" s="37"/>
      <c r="X100" s="37"/>
      <c r="Y100" s="38"/>
      <c r="Z100" s="36">
        <v>4</v>
      </c>
      <c r="AA100" s="37"/>
      <c r="AB100" s="37"/>
      <c r="AC100" s="37"/>
      <c r="AD100" s="38"/>
      <c r="AE100" s="36">
        <v>5</v>
      </c>
      <c r="AF100" s="37"/>
      <c r="AG100" s="37"/>
      <c r="AH100" s="37"/>
      <c r="AI100" s="38"/>
      <c r="AJ100" s="36">
        <v>6</v>
      </c>
      <c r="AK100" s="37"/>
      <c r="AL100" s="37"/>
      <c r="AM100" s="37"/>
      <c r="AN100" s="38"/>
      <c r="AO100" s="36">
        <v>7</v>
      </c>
      <c r="AP100" s="37"/>
      <c r="AQ100" s="37"/>
      <c r="AR100" s="37"/>
      <c r="AS100" s="38"/>
      <c r="AT100" s="36">
        <v>8</v>
      </c>
      <c r="AU100" s="37"/>
      <c r="AV100" s="37"/>
      <c r="AW100" s="37"/>
      <c r="AX100" s="38"/>
      <c r="AY100" s="36">
        <v>9</v>
      </c>
      <c r="AZ100" s="37"/>
      <c r="BA100" s="37"/>
      <c r="BB100" s="37"/>
      <c r="BC100" s="38"/>
      <c r="BD100" s="36">
        <v>10</v>
      </c>
      <c r="BE100" s="37"/>
      <c r="BF100" s="37"/>
      <c r="BG100" s="37"/>
      <c r="BH100" s="38"/>
    </row>
    <row r="101" spans="1:79" s="1" customFormat="1" ht="12.75" hidden="1" customHeight="1">
      <c r="A101" s="39" t="s">
        <v>69</v>
      </c>
      <c r="B101" s="40"/>
      <c r="C101" s="40"/>
      <c r="D101" s="39" t="s">
        <v>57</v>
      </c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1"/>
      <c r="U101" s="39" t="s">
        <v>60</v>
      </c>
      <c r="V101" s="40"/>
      <c r="W101" s="40"/>
      <c r="X101" s="40"/>
      <c r="Y101" s="41"/>
      <c r="Z101" s="39" t="s">
        <v>61</v>
      </c>
      <c r="AA101" s="40"/>
      <c r="AB101" s="40"/>
      <c r="AC101" s="40"/>
      <c r="AD101" s="41"/>
      <c r="AE101" s="39" t="s">
        <v>94</v>
      </c>
      <c r="AF101" s="40"/>
      <c r="AG101" s="40"/>
      <c r="AH101" s="40"/>
      <c r="AI101" s="41"/>
      <c r="AJ101" s="47" t="s">
        <v>171</v>
      </c>
      <c r="AK101" s="48"/>
      <c r="AL101" s="48"/>
      <c r="AM101" s="48"/>
      <c r="AN101" s="49"/>
      <c r="AO101" s="39" t="s">
        <v>62</v>
      </c>
      <c r="AP101" s="40"/>
      <c r="AQ101" s="40"/>
      <c r="AR101" s="40"/>
      <c r="AS101" s="41"/>
      <c r="AT101" s="39" t="s">
        <v>63</v>
      </c>
      <c r="AU101" s="40"/>
      <c r="AV101" s="40"/>
      <c r="AW101" s="40"/>
      <c r="AX101" s="41"/>
      <c r="AY101" s="39" t="s">
        <v>95</v>
      </c>
      <c r="AZ101" s="40"/>
      <c r="BA101" s="40"/>
      <c r="BB101" s="40"/>
      <c r="BC101" s="41"/>
      <c r="BD101" s="50" t="s">
        <v>171</v>
      </c>
      <c r="BE101" s="50"/>
      <c r="BF101" s="50"/>
      <c r="BG101" s="50"/>
      <c r="BH101" s="50"/>
      <c r="CA101" s="1" t="s">
        <v>35</v>
      </c>
    </row>
    <row r="102" spans="1:79" s="99" customFormat="1" ht="38.25" customHeight="1">
      <c r="A102" s="89">
        <v>1</v>
      </c>
      <c r="B102" s="90"/>
      <c r="C102" s="90"/>
      <c r="D102" s="92" t="s">
        <v>178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10000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10000</v>
      </c>
      <c r="AK102" s="110"/>
      <c r="AL102" s="110"/>
      <c r="AM102" s="110"/>
      <c r="AN102" s="110"/>
      <c r="AO102" s="95">
        <v>10000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10000</v>
      </c>
      <c r="BE102" s="110"/>
      <c r="BF102" s="110"/>
      <c r="BG102" s="110"/>
      <c r="BH102" s="110"/>
      <c r="CA102" s="99" t="s">
        <v>36</v>
      </c>
    </row>
    <row r="103" spans="1:79" s="99" customFormat="1" ht="38.25" customHeight="1">
      <c r="A103" s="89">
        <v>2</v>
      </c>
      <c r="B103" s="90"/>
      <c r="C103" s="90"/>
      <c r="D103" s="92" t="s">
        <v>179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68975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68975</v>
      </c>
      <c r="AK103" s="110"/>
      <c r="AL103" s="110"/>
      <c r="AM103" s="110"/>
      <c r="AN103" s="110"/>
      <c r="AO103" s="95">
        <v>72924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72924</v>
      </c>
      <c r="BE103" s="110"/>
      <c r="BF103" s="110"/>
      <c r="BG103" s="110"/>
      <c r="BH103" s="110"/>
    </row>
    <row r="104" spans="1:79" s="6" customFormat="1" ht="12.75" customHeight="1">
      <c r="A104" s="86"/>
      <c r="B104" s="87"/>
      <c r="C104" s="87"/>
      <c r="D104" s="100" t="s">
        <v>147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2"/>
      <c r="U104" s="104">
        <v>78975</v>
      </c>
      <c r="V104" s="105"/>
      <c r="W104" s="105"/>
      <c r="X104" s="105"/>
      <c r="Y104" s="106"/>
      <c r="Z104" s="104">
        <v>0</v>
      </c>
      <c r="AA104" s="105"/>
      <c r="AB104" s="105"/>
      <c r="AC104" s="105"/>
      <c r="AD104" s="106"/>
      <c r="AE104" s="103">
        <v>0</v>
      </c>
      <c r="AF104" s="103"/>
      <c r="AG104" s="103"/>
      <c r="AH104" s="103"/>
      <c r="AI104" s="103"/>
      <c r="AJ104" s="85">
        <f>IF(ISNUMBER(U104),U104,0)+IF(ISNUMBER(Z104),Z104,0)</f>
        <v>78975</v>
      </c>
      <c r="AK104" s="85"/>
      <c r="AL104" s="85"/>
      <c r="AM104" s="85"/>
      <c r="AN104" s="85"/>
      <c r="AO104" s="103">
        <v>82924</v>
      </c>
      <c r="AP104" s="103"/>
      <c r="AQ104" s="103"/>
      <c r="AR104" s="103"/>
      <c r="AS104" s="103"/>
      <c r="AT104" s="85">
        <v>0</v>
      </c>
      <c r="AU104" s="85"/>
      <c r="AV104" s="85"/>
      <c r="AW104" s="85"/>
      <c r="AX104" s="85"/>
      <c r="AY104" s="103">
        <v>0</v>
      </c>
      <c r="AZ104" s="103"/>
      <c r="BA104" s="103"/>
      <c r="BB104" s="103"/>
      <c r="BC104" s="103"/>
      <c r="BD104" s="85">
        <f>IF(ISNUMBER(AO104),AO104,0)+IF(ISNUMBER(AT104),AT104,0)</f>
        <v>82924</v>
      </c>
      <c r="BE104" s="85"/>
      <c r="BF104" s="85"/>
      <c r="BG104" s="85"/>
      <c r="BH104" s="85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>
      <c r="A108" s="29" t="s">
        <v>227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>
      <c r="A109" s="54" t="s">
        <v>6</v>
      </c>
      <c r="B109" s="55"/>
      <c r="C109" s="55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6" t="s">
        <v>213</v>
      </c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8"/>
      <c r="AU109" s="36" t="s">
        <v>216</v>
      </c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8"/>
      <c r="BJ109" s="36" t="s">
        <v>223</v>
      </c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8"/>
    </row>
    <row r="110" spans="1:79" ht="32.25" customHeight="1">
      <c r="A110" s="57"/>
      <c r="B110" s="58"/>
      <c r="C110" s="58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>
      <c r="A111" s="36">
        <v>1</v>
      </c>
      <c r="B111" s="37"/>
      <c r="C111" s="37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>
      <c r="A112" s="39" t="s">
        <v>154</v>
      </c>
      <c r="B112" s="40"/>
      <c r="C112" s="40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0" t="s">
        <v>181</v>
      </c>
      <c r="AQ112" s="50"/>
      <c r="AR112" s="50"/>
      <c r="AS112" s="50"/>
      <c r="AT112" s="50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0" t="s">
        <v>181</v>
      </c>
      <c r="BF112" s="50"/>
      <c r="BG112" s="50"/>
      <c r="BH112" s="50"/>
      <c r="BI112" s="50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0" t="s">
        <v>181</v>
      </c>
      <c r="BU112" s="50"/>
      <c r="BV112" s="50"/>
      <c r="BW112" s="50"/>
      <c r="BX112" s="50"/>
      <c r="CA112" t="s">
        <v>37</v>
      </c>
    </row>
    <row r="113" spans="1:79" s="6" customFormat="1" ht="15" customHeight="1">
      <c r="A113" s="86">
        <v>0</v>
      </c>
      <c r="B113" s="87"/>
      <c r="C113" s="87"/>
      <c r="D113" s="111" t="s">
        <v>180</v>
      </c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CA113" s="6" t="s">
        <v>38</v>
      </c>
    </row>
    <row r="114" spans="1:79" s="99" customFormat="1" ht="57" customHeight="1">
      <c r="A114" s="89">
        <v>1</v>
      </c>
      <c r="B114" s="90"/>
      <c r="C114" s="90"/>
      <c r="D114" s="116" t="s">
        <v>182</v>
      </c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8"/>
      <c r="Q114" s="27" t="s">
        <v>183</v>
      </c>
      <c r="R114" s="27"/>
      <c r="S114" s="27"/>
      <c r="T114" s="27"/>
      <c r="U114" s="27"/>
      <c r="V114" s="116" t="s">
        <v>184</v>
      </c>
      <c r="W114" s="117"/>
      <c r="X114" s="117"/>
      <c r="Y114" s="117"/>
      <c r="Z114" s="117"/>
      <c r="AA114" s="117"/>
      <c r="AB114" s="117"/>
      <c r="AC114" s="117"/>
      <c r="AD114" s="117"/>
      <c r="AE114" s="118"/>
      <c r="AF114" s="119">
        <v>0</v>
      </c>
      <c r="AG114" s="119"/>
      <c r="AH114" s="119"/>
      <c r="AI114" s="119"/>
      <c r="AJ114" s="119"/>
      <c r="AK114" s="119">
        <v>0</v>
      </c>
      <c r="AL114" s="119"/>
      <c r="AM114" s="119"/>
      <c r="AN114" s="119"/>
      <c r="AO114" s="119"/>
      <c r="AP114" s="119">
        <v>0</v>
      </c>
      <c r="AQ114" s="119"/>
      <c r="AR114" s="119"/>
      <c r="AS114" s="119"/>
      <c r="AT114" s="119"/>
      <c r="AU114" s="119">
        <v>56</v>
      </c>
      <c r="AV114" s="119"/>
      <c r="AW114" s="119"/>
      <c r="AX114" s="119"/>
      <c r="AY114" s="119"/>
      <c r="AZ114" s="119">
        <v>0</v>
      </c>
      <c r="BA114" s="119"/>
      <c r="BB114" s="119"/>
      <c r="BC114" s="119"/>
      <c r="BD114" s="119"/>
      <c r="BE114" s="119">
        <v>56</v>
      </c>
      <c r="BF114" s="119"/>
      <c r="BG114" s="119"/>
      <c r="BH114" s="119"/>
      <c r="BI114" s="119"/>
      <c r="BJ114" s="119">
        <v>20</v>
      </c>
      <c r="BK114" s="119"/>
      <c r="BL114" s="119"/>
      <c r="BM114" s="119"/>
      <c r="BN114" s="119"/>
      <c r="BO114" s="119">
        <v>0</v>
      </c>
      <c r="BP114" s="119"/>
      <c r="BQ114" s="119"/>
      <c r="BR114" s="119"/>
      <c r="BS114" s="119"/>
      <c r="BT114" s="119">
        <v>20</v>
      </c>
      <c r="BU114" s="119"/>
      <c r="BV114" s="119"/>
      <c r="BW114" s="119"/>
      <c r="BX114" s="119"/>
    </row>
    <row r="115" spans="1:79" s="6" customFormat="1" ht="15" customHeight="1">
      <c r="A115" s="86">
        <v>0</v>
      </c>
      <c r="B115" s="87"/>
      <c r="C115" s="87"/>
      <c r="D115" s="113" t="s">
        <v>185</v>
      </c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5"/>
      <c r="Q115" s="111"/>
      <c r="R115" s="111"/>
      <c r="S115" s="111"/>
      <c r="T115" s="111"/>
      <c r="U115" s="111"/>
      <c r="V115" s="113"/>
      <c r="W115" s="114"/>
      <c r="X115" s="114"/>
      <c r="Y115" s="114"/>
      <c r="Z115" s="114"/>
      <c r="AA115" s="114"/>
      <c r="AB115" s="114"/>
      <c r="AC115" s="114"/>
      <c r="AD115" s="114"/>
      <c r="AE115" s="115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9" s="6" customFormat="1" ht="71.25" customHeight="1">
      <c r="A116" s="86">
        <v>0</v>
      </c>
      <c r="B116" s="87"/>
      <c r="C116" s="87"/>
      <c r="D116" s="113" t="s">
        <v>186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111" t="s">
        <v>183</v>
      </c>
      <c r="R116" s="111"/>
      <c r="S116" s="111"/>
      <c r="T116" s="111"/>
      <c r="U116" s="111"/>
      <c r="V116" s="113"/>
      <c r="W116" s="114"/>
      <c r="X116" s="114"/>
      <c r="Y116" s="114"/>
      <c r="Z116" s="114"/>
      <c r="AA116" s="114"/>
      <c r="AB116" s="114"/>
      <c r="AC116" s="114"/>
      <c r="AD116" s="114"/>
      <c r="AE116" s="115"/>
      <c r="AF116" s="112">
        <v>0</v>
      </c>
      <c r="AG116" s="112"/>
      <c r="AH116" s="112"/>
      <c r="AI116" s="112"/>
      <c r="AJ116" s="112"/>
      <c r="AK116" s="112">
        <v>0</v>
      </c>
      <c r="AL116" s="112"/>
      <c r="AM116" s="112"/>
      <c r="AN116" s="112"/>
      <c r="AO116" s="112"/>
      <c r="AP116" s="112">
        <v>0</v>
      </c>
      <c r="AQ116" s="112"/>
      <c r="AR116" s="112"/>
      <c r="AS116" s="112"/>
      <c r="AT116" s="112"/>
      <c r="AU116" s="112">
        <v>1120</v>
      </c>
      <c r="AV116" s="112"/>
      <c r="AW116" s="112"/>
      <c r="AX116" s="112"/>
      <c r="AY116" s="112"/>
      <c r="AZ116" s="112">
        <v>0</v>
      </c>
      <c r="BA116" s="112"/>
      <c r="BB116" s="112"/>
      <c r="BC116" s="112"/>
      <c r="BD116" s="112"/>
      <c r="BE116" s="112">
        <v>1120</v>
      </c>
      <c r="BF116" s="112"/>
      <c r="BG116" s="112"/>
      <c r="BH116" s="112"/>
      <c r="BI116" s="112"/>
      <c r="BJ116" s="112">
        <v>600</v>
      </c>
      <c r="BK116" s="112"/>
      <c r="BL116" s="112"/>
      <c r="BM116" s="112"/>
      <c r="BN116" s="112"/>
      <c r="BO116" s="112">
        <v>0</v>
      </c>
      <c r="BP116" s="112"/>
      <c r="BQ116" s="112"/>
      <c r="BR116" s="112"/>
      <c r="BS116" s="112"/>
      <c r="BT116" s="112">
        <v>600</v>
      </c>
      <c r="BU116" s="112"/>
      <c r="BV116" s="112"/>
      <c r="BW116" s="112"/>
      <c r="BX116" s="112"/>
    </row>
    <row r="117" spans="1:79" s="99" customFormat="1" ht="15" customHeight="1">
      <c r="A117" s="89">
        <v>0</v>
      </c>
      <c r="B117" s="90"/>
      <c r="C117" s="90"/>
      <c r="D117" s="116" t="s">
        <v>187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183</v>
      </c>
      <c r="R117" s="27"/>
      <c r="S117" s="27"/>
      <c r="T117" s="27"/>
      <c r="U117" s="27"/>
      <c r="V117" s="116" t="s">
        <v>188</v>
      </c>
      <c r="W117" s="93"/>
      <c r="X117" s="93"/>
      <c r="Y117" s="93"/>
      <c r="Z117" s="93"/>
      <c r="AA117" s="93"/>
      <c r="AB117" s="93"/>
      <c r="AC117" s="93"/>
      <c r="AD117" s="93"/>
      <c r="AE117" s="94"/>
      <c r="AF117" s="119">
        <v>0</v>
      </c>
      <c r="AG117" s="119"/>
      <c r="AH117" s="119"/>
      <c r="AI117" s="119"/>
      <c r="AJ117" s="119"/>
      <c r="AK117" s="119">
        <v>0</v>
      </c>
      <c r="AL117" s="119"/>
      <c r="AM117" s="119"/>
      <c r="AN117" s="119"/>
      <c r="AO117" s="119"/>
      <c r="AP117" s="119">
        <v>0</v>
      </c>
      <c r="AQ117" s="119"/>
      <c r="AR117" s="119"/>
      <c r="AS117" s="119"/>
      <c r="AT117" s="119"/>
      <c r="AU117" s="119">
        <v>560</v>
      </c>
      <c r="AV117" s="119"/>
      <c r="AW117" s="119"/>
      <c r="AX117" s="119"/>
      <c r="AY117" s="119"/>
      <c r="AZ117" s="119">
        <v>0</v>
      </c>
      <c r="BA117" s="119"/>
      <c r="BB117" s="119"/>
      <c r="BC117" s="119"/>
      <c r="BD117" s="119"/>
      <c r="BE117" s="119">
        <v>560</v>
      </c>
      <c r="BF117" s="119"/>
      <c r="BG117" s="119"/>
      <c r="BH117" s="119"/>
      <c r="BI117" s="119"/>
      <c r="BJ117" s="119">
        <v>300</v>
      </c>
      <c r="BK117" s="119"/>
      <c r="BL117" s="119"/>
      <c r="BM117" s="119"/>
      <c r="BN117" s="119"/>
      <c r="BO117" s="119">
        <v>0</v>
      </c>
      <c r="BP117" s="119"/>
      <c r="BQ117" s="119"/>
      <c r="BR117" s="119"/>
      <c r="BS117" s="119"/>
      <c r="BT117" s="119">
        <v>300</v>
      </c>
      <c r="BU117" s="119"/>
      <c r="BV117" s="119"/>
      <c r="BW117" s="119"/>
      <c r="BX117" s="119"/>
    </row>
    <row r="118" spans="1:79" s="6" customFormat="1" ht="60" customHeight="1">
      <c r="A118" s="86">
        <v>0</v>
      </c>
      <c r="B118" s="87"/>
      <c r="C118" s="87"/>
      <c r="D118" s="113" t="s">
        <v>186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 t="s">
        <v>183</v>
      </c>
      <c r="R118" s="111"/>
      <c r="S118" s="111"/>
      <c r="T118" s="111"/>
      <c r="U118" s="111"/>
      <c r="V118" s="113"/>
      <c r="W118" s="101"/>
      <c r="X118" s="101"/>
      <c r="Y118" s="101"/>
      <c r="Z118" s="101"/>
      <c r="AA118" s="101"/>
      <c r="AB118" s="101"/>
      <c r="AC118" s="101"/>
      <c r="AD118" s="101"/>
      <c r="AE118" s="102"/>
      <c r="AF118" s="112">
        <v>0</v>
      </c>
      <c r="AG118" s="112"/>
      <c r="AH118" s="112"/>
      <c r="AI118" s="112"/>
      <c r="AJ118" s="112"/>
      <c r="AK118" s="112">
        <v>0</v>
      </c>
      <c r="AL118" s="112"/>
      <c r="AM118" s="112"/>
      <c r="AN118" s="112"/>
      <c r="AO118" s="112"/>
      <c r="AP118" s="112">
        <v>0</v>
      </c>
      <c r="AQ118" s="112"/>
      <c r="AR118" s="112"/>
      <c r="AS118" s="112"/>
      <c r="AT118" s="112"/>
      <c r="AU118" s="112">
        <v>1120</v>
      </c>
      <c r="AV118" s="112"/>
      <c r="AW118" s="112"/>
      <c r="AX118" s="112"/>
      <c r="AY118" s="112"/>
      <c r="AZ118" s="112">
        <v>0</v>
      </c>
      <c r="BA118" s="112"/>
      <c r="BB118" s="112"/>
      <c r="BC118" s="112"/>
      <c r="BD118" s="112"/>
      <c r="BE118" s="112">
        <v>1120</v>
      </c>
      <c r="BF118" s="112"/>
      <c r="BG118" s="112"/>
      <c r="BH118" s="112"/>
      <c r="BI118" s="112"/>
      <c r="BJ118" s="112">
        <v>600</v>
      </c>
      <c r="BK118" s="112"/>
      <c r="BL118" s="112"/>
      <c r="BM118" s="112"/>
      <c r="BN118" s="112"/>
      <c r="BO118" s="112">
        <v>0</v>
      </c>
      <c r="BP118" s="112"/>
      <c r="BQ118" s="112"/>
      <c r="BR118" s="112"/>
      <c r="BS118" s="112"/>
      <c r="BT118" s="112">
        <v>600</v>
      </c>
      <c r="BU118" s="112"/>
      <c r="BV118" s="112"/>
      <c r="BW118" s="112"/>
      <c r="BX118" s="112"/>
    </row>
    <row r="119" spans="1:79" s="99" customFormat="1" ht="15" customHeight="1">
      <c r="A119" s="89">
        <v>2</v>
      </c>
      <c r="B119" s="90"/>
      <c r="C119" s="90"/>
      <c r="D119" s="116" t="s">
        <v>189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183</v>
      </c>
      <c r="R119" s="27"/>
      <c r="S119" s="27"/>
      <c r="T119" s="27"/>
      <c r="U119" s="27"/>
      <c r="V119" s="116" t="s">
        <v>188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9">
        <v>0</v>
      </c>
      <c r="AG119" s="119"/>
      <c r="AH119" s="119"/>
      <c r="AI119" s="119"/>
      <c r="AJ119" s="119"/>
      <c r="AK119" s="119">
        <v>0</v>
      </c>
      <c r="AL119" s="119"/>
      <c r="AM119" s="119"/>
      <c r="AN119" s="119"/>
      <c r="AO119" s="119"/>
      <c r="AP119" s="119">
        <v>0</v>
      </c>
      <c r="AQ119" s="119"/>
      <c r="AR119" s="119"/>
      <c r="AS119" s="119"/>
      <c r="AT119" s="119"/>
      <c r="AU119" s="119">
        <v>560</v>
      </c>
      <c r="AV119" s="119"/>
      <c r="AW119" s="119"/>
      <c r="AX119" s="119"/>
      <c r="AY119" s="119"/>
      <c r="AZ119" s="119">
        <v>0</v>
      </c>
      <c r="BA119" s="119"/>
      <c r="BB119" s="119"/>
      <c r="BC119" s="119"/>
      <c r="BD119" s="119"/>
      <c r="BE119" s="119">
        <v>560</v>
      </c>
      <c r="BF119" s="119"/>
      <c r="BG119" s="119"/>
      <c r="BH119" s="119"/>
      <c r="BI119" s="119"/>
      <c r="BJ119" s="119">
        <v>300</v>
      </c>
      <c r="BK119" s="119"/>
      <c r="BL119" s="119"/>
      <c r="BM119" s="119"/>
      <c r="BN119" s="119"/>
      <c r="BO119" s="119">
        <v>0</v>
      </c>
      <c r="BP119" s="119"/>
      <c r="BQ119" s="119"/>
      <c r="BR119" s="119"/>
      <c r="BS119" s="119"/>
      <c r="BT119" s="119">
        <v>300</v>
      </c>
      <c r="BU119" s="119"/>
      <c r="BV119" s="119"/>
      <c r="BW119" s="119"/>
      <c r="BX119" s="119"/>
    </row>
    <row r="120" spans="1:79" s="6" customFormat="1" ht="15" customHeight="1">
      <c r="A120" s="86">
        <v>0</v>
      </c>
      <c r="B120" s="87"/>
      <c r="C120" s="87"/>
      <c r="D120" s="113" t="s">
        <v>190</v>
      </c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2"/>
      <c r="Q120" s="111"/>
      <c r="R120" s="111"/>
      <c r="S120" s="111"/>
      <c r="T120" s="111"/>
      <c r="U120" s="111"/>
      <c r="V120" s="113"/>
      <c r="W120" s="101"/>
      <c r="X120" s="101"/>
      <c r="Y120" s="101"/>
      <c r="Z120" s="101"/>
      <c r="AA120" s="101"/>
      <c r="AB120" s="101"/>
      <c r="AC120" s="101"/>
      <c r="AD120" s="101"/>
      <c r="AE120" s="102"/>
      <c r="AF120" s="112"/>
      <c r="AG120" s="112"/>
      <c r="AH120" s="112"/>
      <c r="AI120" s="112"/>
      <c r="AJ120" s="112"/>
      <c r="AK120" s="112"/>
      <c r="AL120" s="112"/>
      <c r="AM120" s="112"/>
      <c r="AN120" s="112"/>
      <c r="AO120" s="112"/>
      <c r="AP120" s="112"/>
      <c r="AQ120" s="112"/>
      <c r="AR120" s="112"/>
      <c r="AS120" s="112"/>
      <c r="AT120" s="112"/>
      <c r="AU120" s="112"/>
      <c r="AV120" s="112"/>
      <c r="AW120" s="112"/>
      <c r="AX120" s="112"/>
      <c r="AY120" s="112"/>
      <c r="AZ120" s="112"/>
      <c r="BA120" s="112"/>
      <c r="BB120" s="112"/>
      <c r="BC120" s="112"/>
      <c r="BD120" s="112"/>
      <c r="BE120" s="112"/>
      <c r="BF120" s="112"/>
      <c r="BG120" s="112"/>
      <c r="BH120" s="112"/>
      <c r="BI120" s="112"/>
      <c r="BJ120" s="112"/>
      <c r="BK120" s="112"/>
      <c r="BL120" s="112"/>
      <c r="BM120" s="112"/>
      <c r="BN120" s="112"/>
      <c r="BO120" s="112"/>
      <c r="BP120" s="112"/>
      <c r="BQ120" s="112"/>
      <c r="BR120" s="112"/>
      <c r="BS120" s="112"/>
      <c r="BT120" s="112"/>
      <c r="BU120" s="112"/>
      <c r="BV120" s="112"/>
      <c r="BW120" s="112"/>
      <c r="BX120" s="112"/>
    </row>
    <row r="121" spans="1:79" s="6" customFormat="1" ht="71.25" customHeight="1">
      <c r="A121" s="86">
        <v>0</v>
      </c>
      <c r="B121" s="87"/>
      <c r="C121" s="87"/>
      <c r="D121" s="113" t="s">
        <v>191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 t="s">
        <v>192</v>
      </c>
      <c r="R121" s="111"/>
      <c r="S121" s="111"/>
      <c r="T121" s="111"/>
      <c r="U121" s="111"/>
      <c r="V121" s="113"/>
      <c r="W121" s="101"/>
      <c r="X121" s="101"/>
      <c r="Y121" s="101"/>
      <c r="Z121" s="101"/>
      <c r="AA121" s="101"/>
      <c r="AB121" s="101"/>
      <c r="AC121" s="101"/>
      <c r="AD121" s="101"/>
      <c r="AE121" s="102"/>
      <c r="AF121" s="112">
        <v>0</v>
      </c>
      <c r="AG121" s="112"/>
      <c r="AH121" s="112"/>
      <c r="AI121" s="112"/>
      <c r="AJ121" s="112"/>
      <c r="AK121" s="112">
        <v>0</v>
      </c>
      <c r="AL121" s="112"/>
      <c r="AM121" s="112"/>
      <c r="AN121" s="112"/>
      <c r="AO121" s="112"/>
      <c r="AP121" s="112">
        <v>0</v>
      </c>
      <c r="AQ121" s="112"/>
      <c r="AR121" s="112"/>
      <c r="AS121" s="112"/>
      <c r="AT121" s="112"/>
      <c r="AU121" s="112">
        <v>135.80000000000001</v>
      </c>
      <c r="AV121" s="112"/>
      <c r="AW121" s="112"/>
      <c r="AX121" s="112"/>
      <c r="AY121" s="112"/>
      <c r="AZ121" s="112">
        <v>0</v>
      </c>
      <c r="BA121" s="112"/>
      <c r="BB121" s="112"/>
      <c r="BC121" s="112"/>
      <c r="BD121" s="112"/>
      <c r="BE121" s="112">
        <v>135.80000000000001</v>
      </c>
      <c r="BF121" s="112"/>
      <c r="BG121" s="112"/>
      <c r="BH121" s="112"/>
      <c r="BI121" s="112"/>
      <c r="BJ121" s="112">
        <v>250</v>
      </c>
      <c r="BK121" s="112"/>
      <c r="BL121" s="112"/>
      <c r="BM121" s="112"/>
      <c r="BN121" s="112"/>
      <c r="BO121" s="112">
        <v>0</v>
      </c>
      <c r="BP121" s="112"/>
      <c r="BQ121" s="112"/>
      <c r="BR121" s="112"/>
      <c r="BS121" s="112"/>
      <c r="BT121" s="112">
        <v>250</v>
      </c>
      <c r="BU121" s="112"/>
      <c r="BV121" s="112"/>
      <c r="BW121" s="112"/>
      <c r="BX121" s="112"/>
    </row>
    <row r="122" spans="1:79" s="99" customFormat="1" ht="15" customHeight="1">
      <c r="A122" s="89">
        <v>0</v>
      </c>
      <c r="B122" s="90"/>
      <c r="C122" s="90"/>
      <c r="D122" s="116" t="s">
        <v>189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192</v>
      </c>
      <c r="R122" s="27"/>
      <c r="S122" s="27"/>
      <c r="T122" s="27"/>
      <c r="U122" s="27"/>
      <c r="V122" s="116" t="s">
        <v>193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9">
        <v>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0</v>
      </c>
      <c r="AQ122" s="119"/>
      <c r="AR122" s="119"/>
      <c r="AS122" s="119"/>
      <c r="AT122" s="119"/>
      <c r="AU122" s="119">
        <v>67.900000000000006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67.900000000000006</v>
      </c>
      <c r="BF122" s="119"/>
      <c r="BG122" s="119"/>
      <c r="BH122" s="119"/>
      <c r="BI122" s="119"/>
      <c r="BJ122" s="119">
        <v>125</v>
      </c>
      <c r="BK122" s="119"/>
      <c r="BL122" s="119"/>
      <c r="BM122" s="119"/>
      <c r="BN122" s="119"/>
      <c r="BO122" s="119">
        <v>0</v>
      </c>
      <c r="BP122" s="119"/>
      <c r="BQ122" s="119"/>
      <c r="BR122" s="119"/>
      <c r="BS122" s="119"/>
      <c r="BT122" s="119">
        <v>125</v>
      </c>
      <c r="BU122" s="119"/>
      <c r="BV122" s="119"/>
      <c r="BW122" s="119"/>
      <c r="BX122" s="119"/>
    </row>
    <row r="123" spans="1:79" s="6" customFormat="1" ht="60" customHeight="1">
      <c r="A123" s="86">
        <v>0</v>
      </c>
      <c r="B123" s="87"/>
      <c r="C123" s="87"/>
      <c r="D123" s="113" t="s">
        <v>191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 t="s">
        <v>192</v>
      </c>
      <c r="R123" s="111"/>
      <c r="S123" s="111"/>
      <c r="T123" s="111"/>
      <c r="U123" s="111"/>
      <c r="V123" s="113"/>
      <c r="W123" s="101"/>
      <c r="X123" s="101"/>
      <c r="Y123" s="101"/>
      <c r="Z123" s="101"/>
      <c r="AA123" s="101"/>
      <c r="AB123" s="101"/>
      <c r="AC123" s="101"/>
      <c r="AD123" s="101"/>
      <c r="AE123" s="102"/>
      <c r="AF123" s="112">
        <v>0</v>
      </c>
      <c r="AG123" s="112"/>
      <c r="AH123" s="112"/>
      <c r="AI123" s="112"/>
      <c r="AJ123" s="112"/>
      <c r="AK123" s="112">
        <v>0</v>
      </c>
      <c r="AL123" s="112"/>
      <c r="AM123" s="112"/>
      <c r="AN123" s="112"/>
      <c r="AO123" s="112"/>
      <c r="AP123" s="112">
        <v>0</v>
      </c>
      <c r="AQ123" s="112"/>
      <c r="AR123" s="112"/>
      <c r="AS123" s="112"/>
      <c r="AT123" s="112"/>
      <c r="AU123" s="112">
        <v>135.80000000000001</v>
      </c>
      <c r="AV123" s="112"/>
      <c r="AW123" s="112"/>
      <c r="AX123" s="112"/>
      <c r="AY123" s="112"/>
      <c r="AZ123" s="112">
        <v>0</v>
      </c>
      <c r="BA123" s="112"/>
      <c r="BB123" s="112"/>
      <c r="BC123" s="112"/>
      <c r="BD123" s="112"/>
      <c r="BE123" s="112">
        <v>135.80000000000001</v>
      </c>
      <c r="BF123" s="112"/>
      <c r="BG123" s="112"/>
      <c r="BH123" s="112"/>
      <c r="BI123" s="112"/>
      <c r="BJ123" s="112">
        <v>250</v>
      </c>
      <c r="BK123" s="112"/>
      <c r="BL123" s="112"/>
      <c r="BM123" s="112"/>
      <c r="BN123" s="112"/>
      <c r="BO123" s="112">
        <v>0</v>
      </c>
      <c r="BP123" s="112"/>
      <c r="BQ123" s="112"/>
      <c r="BR123" s="112"/>
      <c r="BS123" s="112"/>
      <c r="BT123" s="112">
        <v>250</v>
      </c>
      <c r="BU123" s="112"/>
      <c r="BV123" s="112"/>
      <c r="BW123" s="112"/>
      <c r="BX123" s="112"/>
    </row>
    <row r="124" spans="1:79" s="99" customFormat="1" ht="15" customHeight="1">
      <c r="A124" s="89">
        <v>3</v>
      </c>
      <c r="B124" s="90"/>
      <c r="C124" s="90"/>
      <c r="D124" s="116" t="s">
        <v>187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192</v>
      </c>
      <c r="R124" s="27"/>
      <c r="S124" s="27"/>
      <c r="T124" s="27"/>
      <c r="U124" s="27"/>
      <c r="V124" s="116" t="s">
        <v>193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9">
        <v>0</v>
      </c>
      <c r="AG124" s="119"/>
      <c r="AH124" s="119"/>
      <c r="AI124" s="119"/>
      <c r="AJ124" s="119"/>
      <c r="AK124" s="119">
        <v>0</v>
      </c>
      <c r="AL124" s="119"/>
      <c r="AM124" s="119"/>
      <c r="AN124" s="119"/>
      <c r="AO124" s="119"/>
      <c r="AP124" s="119">
        <v>0</v>
      </c>
      <c r="AQ124" s="119"/>
      <c r="AR124" s="119"/>
      <c r="AS124" s="119"/>
      <c r="AT124" s="119"/>
      <c r="AU124" s="119">
        <v>67.900000000000006</v>
      </c>
      <c r="AV124" s="119"/>
      <c r="AW124" s="119"/>
      <c r="AX124" s="119"/>
      <c r="AY124" s="119"/>
      <c r="AZ124" s="119">
        <v>0</v>
      </c>
      <c r="BA124" s="119"/>
      <c r="BB124" s="119"/>
      <c r="BC124" s="119"/>
      <c r="BD124" s="119"/>
      <c r="BE124" s="119">
        <v>67.900000000000006</v>
      </c>
      <c r="BF124" s="119"/>
      <c r="BG124" s="119"/>
      <c r="BH124" s="119"/>
      <c r="BI124" s="119"/>
      <c r="BJ124" s="119">
        <v>125</v>
      </c>
      <c r="BK124" s="119"/>
      <c r="BL124" s="119"/>
      <c r="BM124" s="119"/>
      <c r="BN124" s="119"/>
      <c r="BO124" s="119">
        <v>0</v>
      </c>
      <c r="BP124" s="119"/>
      <c r="BQ124" s="119"/>
      <c r="BR124" s="119"/>
      <c r="BS124" s="119"/>
      <c r="BT124" s="119">
        <v>125</v>
      </c>
      <c r="BU124" s="119"/>
      <c r="BV124" s="119"/>
      <c r="BW124" s="119"/>
      <c r="BX124" s="119"/>
    </row>
    <row r="125" spans="1:79" s="6" customFormat="1" ht="15" customHeight="1">
      <c r="A125" s="86">
        <v>0</v>
      </c>
      <c r="B125" s="87"/>
      <c r="C125" s="87"/>
      <c r="D125" s="113" t="s">
        <v>194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3"/>
      <c r="W125" s="101"/>
      <c r="X125" s="101"/>
      <c r="Y125" s="101"/>
      <c r="Z125" s="101"/>
      <c r="AA125" s="101"/>
      <c r="AB125" s="101"/>
      <c r="AC125" s="101"/>
      <c r="AD125" s="101"/>
      <c r="AE125" s="10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</row>
    <row r="126" spans="1:79" s="99" customFormat="1" ht="85.5" customHeight="1">
      <c r="A126" s="89">
        <v>0</v>
      </c>
      <c r="B126" s="90"/>
      <c r="C126" s="90"/>
      <c r="D126" s="116" t="s">
        <v>195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196</v>
      </c>
      <c r="R126" s="27"/>
      <c r="S126" s="27"/>
      <c r="T126" s="27"/>
      <c r="U126" s="27"/>
      <c r="V126" s="116" t="s">
        <v>193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9">
        <v>0</v>
      </c>
      <c r="AG126" s="119"/>
      <c r="AH126" s="119"/>
      <c r="AI126" s="119"/>
      <c r="AJ126" s="119"/>
      <c r="AK126" s="119">
        <v>0</v>
      </c>
      <c r="AL126" s="119"/>
      <c r="AM126" s="119"/>
      <c r="AN126" s="119"/>
      <c r="AO126" s="119"/>
      <c r="AP126" s="119">
        <v>0</v>
      </c>
      <c r="AQ126" s="119"/>
      <c r="AR126" s="119"/>
      <c r="AS126" s="119"/>
      <c r="AT126" s="119"/>
      <c r="AU126" s="119">
        <v>100</v>
      </c>
      <c r="AV126" s="119"/>
      <c r="AW126" s="119"/>
      <c r="AX126" s="119"/>
      <c r="AY126" s="119"/>
      <c r="AZ126" s="119">
        <v>0</v>
      </c>
      <c r="BA126" s="119"/>
      <c r="BB126" s="119"/>
      <c r="BC126" s="119"/>
      <c r="BD126" s="119"/>
      <c r="BE126" s="119">
        <v>100</v>
      </c>
      <c r="BF126" s="119"/>
      <c r="BG126" s="119"/>
      <c r="BH126" s="119"/>
      <c r="BI126" s="119"/>
      <c r="BJ126" s="119">
        <v>100</v>
      </c>
      <c r="BK126" s="119"/>
      <c r="BL126" s="119"/>
      <c r="BM126" s="119"/>
      <c r="BN126" s="119"/>
      <c r="BO126" s="119">
        <v>0</v>
      </c>
      <c r="BP126" s="119"/>
      <c r="BQ126" s="119"/>
      <c r="BR126" s="119"/>
      <c r="BS126" s="119"/>
      <c r="BT126" s="119">
        <v>100</v>
      </c>
      <c r="BU126" s="119"/>
      <c r="BV126" s="119"/>
      <c r="BW126" s="119"/>
      <c r="BX126" s="119"/>
    </row>
    <row r="128" spans="1:79" ht="14.25" customHeight="1">
      <c r="A128" s="29" t="s">
        <v>243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23.1" customHeight="1">
      <c r="A129" s="54" t="s">
        <v>6</v>
      </c>
      <c r="B129" s="55"/>
      <c r="C129" s="55"/>
      <c r="D129" s="27" t="s">
        <v>9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 t="s">
        <v>8</v>
      </c>
      <c r="R129" s="27"/>
      <c r="S129" s="27"/>
      <c r="T129" s="27"/>
      <c r="U129" s="27"/>
      <c r="V129" s="27" t="s">
        <v>7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36" t="s">
        <v>234</v>
      </c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8"/>
      <c r="AU129" s="36" t="s">
        <v>239</v>
      </c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8"/>
    </row>
    <row r="130" spans="1:79" ht="28.5" customHeight="1">
      <c r="A130" s="57"/>
      <c r="B130" s="58"/>
      <c r="C130" s="58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 t="s">
        <v>4</v>
      </c>
      <c r="AG130" s="27"/>
      <c r="AH130" s="27"/>
      <c r="AI130" s="27"/>
      <c r="AJ130" s="27"/>
      <c r="AK130" s="27" t="s">
        <v>3</v>
      </c>
      <c r="AL130" s="27"/>
      <c r="AM130" s="27"/>
      <c r="AN130" s="27"/>
      <c r="AO130" s="27"/>
      <c r="AP130" s="27" t="s">
        <v>123</v>
      </c>
      <c r="AQ130" s="27"/>
      <c r="AR130" s="27"/>
      <c r="AS130" s="27"/>
      <c r="AT130" s="27"/>
      <c r="AU130" s="27" t="s">
        <v>4</v>
      </c>
      <c r="AV130" s="27"/>
      <c r="AW130" s="27"/>
      <c r="AX130" s="27"/>
      <c r="AY130" s="27"/>
      <c r="AZ130" s="27" t="s">
        <v>3</v>
      </c>
      <c r="BA130" s="27"/>
      <c r="BB130" s="27"/>
      <c r="BC130" s="27"/>
      <c r="BD130" s="27"/>
      <c r="BE130" s="27" t="s">
        <v>90</v>
      </c>
      <c r="BF130" s="27"/>
      <c r="BG130" s="27"/>
      <c r="BH130" s="27"/>
      <c r="BI130" s="27"/>
    </row>
    <row r="131" spans="1:79" ht="15" customHeight="1">
      <c r="A131" s="36">
        <v>1</v>
      </c>
      <c r="B131" s="37"/>
      <c r="C131" s="37"/>
      <c r="D131" s="27">
        <v>2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>
        <v>3</v>
      </c>
      <c r="R131" s="27"/>
      <c r="S131" s="27"/>
      <c r="T131" s="27"/>
      <c r="U131" s="27"/>
      <c r="V131" s="27">
        <v>4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27">
        <v>5</v>
      </c>
      <c r="AG131" s="27"/>
      <c r="AH131" s="27"/>
      <c r="AI131" s="27"/>
      <c r="AJ131" s="27"/>
      <c r="AK131" s="27">
        <v>6</v>
      </c>
      <c r="AL131" s="27"/>
      <c r="AM131" s="27"/>
      <c r="AN131" s="27"/>
      <c r="AO131" s="27"/>
      <c r="AP131" s="27">
        <v>7</v>
      </c>
      <c r="AQ131" s="27"/>
      <c r="AR131" s="27"/>
      <c r="AS131" s="27"/>
      <c r="AT131" s="27"/>
      <c r="AU131" s="27">
        <v>8</v>
      </c>
      <c r="AV131" s="27"/>
      <c r="AW131" s="27"/>
      <c r="AX131" s="27"/>
      <c r="AY131" s="27"/>
      <c r="AZ131" s="27">
        <v>9</v>
      </c>
      <c r="BA131" s="27"/>
      <c r="BB131" s="27"/>
      <c r="BC131" s="27"/>
      <c r="BD131" s="27"/>
      <c r="BE131" s="27">
        <v>10</v>
      </c>
      <c r="BF131" s="27"/>
      <c r="BG131" s="27"/>
      <c r="BH131" s="27"/>
      <c r="BI131" s="27"/>
    </row>
    <row r="132" spans="1:79" ht="15.75" hidden="1" customHeight="1">
      <c r="A132" s="39" t="s">
        <v>154</v>
      </c>
      <c r="B132" s="40"/>
      <c r="C132" s="40"/>
      <c r="D132" s="27" t="s">
        <v>57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 t="s">
        <v>70</v>
      </c>
      <c r="R132" s="27"/>
      <c r="S132" s="27"/>
      <c r="T132" s="27"/>
      <c r="U132" s="27"/>
      <c r="V132" s="27" t="s">
        <v>71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6" t="s">
        <v>107</v>
      </c>
      <c r="AG132" s="26"/>
      <c r="AH132" s="26"/>
      <c r="AI132" s="26"/>
      <c r="AJ132" s="26"/>
      <c r="AK132" s="30" t="s">
        <v>108</v>
      </c>
      <c r="AL132" s="30"/>
      <c r="AM132" s="30"/>
      <c r="AN132" s="30"/>
      <c r="AO132" s="30"/>
      <c r="AP132" s="50" t="s">
        <v>181</v>
      </c>
      <c r="AQ132" s="50"/>
      <c r="AR132" s="50"/>
      <c r="AS132" s="50"/>
      <c r="AT132" s="50"/>
      <c r="AU132" s="26" t="s">
        <v>109</v>
      </c>
      <c r="AV132" s="26"/>
      <c r="AW132" s="26"/>
      <c r="AX132" s="26"/>
      <c r="AY132" s="26"/>
      <c r="AZ132" s="30" t="s">
        <v>110</v>
      </c>
      <c r="BA132" s="30"/>
      <c r="BB132" s="30"/>
      <c r="BC132" s="30"/>
      <c r="BD132" s="30"/>
      <c r="BE132" s="50" t="s">
        <v>181</v>
      </c>
      <c r="BF132" s="50"/>
      <c r="BG132" s="50"/>
      <c r="BH132" s="50"/>
      <c r="BI132" s="50"/>
      <c r="CA132" t="s">
        <v>39</v>
      </c>
    </row>
    <row r="133" spans="1:79" s="6" customFormat="1" ht="14.25">
      <c r="A133" s="86">
        <v>0</v>
      </c>
      <c r="B133" s="87"/>
      <c r="C133" s="87"/>
      <c r="D133" s="111" t="s">
        <v>180</v>
      </c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  <c r="AF133" s="112"/>
      <c r="AG133" s="112"/>
      <c r="AH133" s="112"/>
      <c r="AI133" s="112"/>
      <c r="AJ133" s="112"/>
      <c r="AK133" s="112"/>
      <c r="AL133" s="112"/>
      <c r="AM133" s="112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2"/>
      <c r="AY133" s="112"/>
      <c r="AZ133" s="112"/>
      <c r="BA133" s="112"/>
      <c r="BB133" s="112"/>
      <c r="BC133" s="112"/>
      <c r="BD133" s="112"/>
      <c r="BE133" s="112"/>
      <c r="BF133" s="112"/>
      <c r="BG133" s="112"/>
      <c r="BH133" s="112"/>
      <c r="BI133" s="112"/>
      <c r="CA133" s="6" t="s">
        <v>40</v>
      </c>
    </row>
    <row r="134" spans="1:79" s="99" customFormat="1" ht="57" customHeight="1">
      <c r="A134" s="89">
        <v>1</v>
      </c>
      <c r="B134" s="90"/>
      <c r="C134" s="90"/>
      <c r="D134" s="116" t="s">
        <v>182</v>
      </c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8"/>
      <c r="Q134" s="27" t="s">
        <v>183</v>
      </c>
      <c r="R134" s="27"/>
      <c r="S134" s="27"/>
      <c r="T134" s="27"/>
      <c r="U134" s="27"/>
      <c r="V134" s="116" t="s">
        <v>184</v>
      </c>
      <c r="W134" s="117"/>
      <c r="X134" s="117"/>
      <c r="Y134" s="117"/>
      <c r="Z134" s="117"/>
      <c r="AA134" s="117"/>
      <c r="AB134" s="117"/>
      <c r="AC134" s="117"/>
      <c r="AD134" s="117"/>
      <c r="AE134" s="118"/>
      <c r="AF134" s="119">
        <v>20</v>
      </c>
      <c r="AG134" s="119"/>
      <c r="AH134" s="119"/>
      <c r="AI134" s="119"/>
      <c r="AJ134" s="119"/>
      <c r="AK134" s="119">
        <v>0</v>
      </c>
      <c r="AL134" s="119"/>
      <c r="AM134" s="119"/>
      <c r="AN134" s="119"/>
      <c r="AO134" s="119"/>
      <c r="AP134" s="119">
        <v>20</v>
      </c>
      <c r="AQ134" s="119"/>
      <c r="AR134" s="119"/>
      <c r="AS134" s="119"/>
      <c r="AT134" s="119"/>
      <c r="AU134" s="119">
        <v>20</v>
      </c>
      <c r="AV134" s="119"/>
      <c r="AW134" s="119"/>
      <c r="AX134" s="119"/>
      <c r="AY134" s="119"/>
      <c r="AZ134" s="119">
        <v>0</v>
      </c>
      <c r="BA134" s="119"/>
      <c r="BB134" s="119"/>
      <c r="BC134" s="119"/>
      <c r="BD134" s="119"/>
      <c r="BE134" s="119">
        <v>20</v>
      </c>
      <c r="BF134" s="119"/>
      <c r="BG134" s="119"/>
      <c r="BH134" s="119"/>
      <c r="BI134" s="119"/>
    </row>
    <row r="135" spans="1:79" s="6" customFormat="1" ht="14.25">
      <c r="A135" s="86">
        <v>0</v>
      </c>
      <c r="B135" s="87"/>
      <c r="C135" s="87"/>
      <c r="D135" s="113" t="s">
        <v>185</v>
      </c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5"/>
      <c r="Q135" s="111"/>
      <c r="R135" s="111"/>
      <c r="S135" s="111"/>
      <c r="T135" s="111"/>
      <c r="U135" s="111"/>
      <c r="V135" s="113"/>
      <c r="W135" s="114"/>
      <c r="X135" s="114"/>
      <c r="Y135" s="114"/>
      <c r="Z135" s="114"/>
      <c r="AA135" s="114"/>
      <c r="AB135" s="114"/>
      <c r="AC135" s="114"/>
      <c r="AD135" s="114"/>
      <c r="AE135" s="115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/>
      <c r="BF135" s="112"/>
      <c r="BG135" s="112"/>
      <c r="BH135" s="112"/>
      <c r="BI135" s="112"/>
    </row>
    <row r="136" spans="1:79" s="6" customFormat="1" ht="71.25" customHeight="1">
      <c r="A136" s="86">
        <v>0</v>
      </c>
      <c r="B136" s="87"/>
      <c r="C136" s="87"/>
      <c r="D136" s="113" t="s">
        <v>186</v>
      </c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2"/>
      <c r="Q136" s="111" t="s">
        <v>183</v>
      </c>
      <c r="R136" s="111"/>
      <c r="S136" s="111"/>
      <c r="T136" s="111"/>
      <c r="U136" s="111"/>
      <c r="V136" s="113"/>
      <c r="W136" s="114"/>
      <c r="X136" s="114"/>
      <c r="Y136" s="114"/>
      <c r="Z136" s="114"/>
      <c r="AA136" s="114"/>
      <c r="AB136" s="114"/>
      <c r="AC136" s="114"/>
      <c r="AD136" s="114"/>
      <c r="AE136" s="115"/>
      <c r="AF136" s="112">
        <v>600</v>
      </c>
      <c r="AG136" s="112"/>
      <c r="AH136" s="112"/>
      <c r="AI136" s="112"/>
      <c r="AJ136" s="112"/>
      <c r="AK136" s="112">
        <v>0</v>
      </c>
      <c r="AL136" s="112"/>
      <c r="AM136" s="112"/>
      <c r="AN136" s="112"/>
      <c r="AO136" s="112"/>
      <c r="AP136" s="112">
        <v>600</v>
      </c>
      <c r="AQ136" s="112"/>
      <c r="AR136" s="112"/>
      <c r="AS136" s="112"/>
      <c r="AT136" s="112"/>
      <c r="AU136" s="112">
        <v>600</v>
      </c>
      <c r="AV136" s="112"/>
      <c r="AW136" s="112"/>
      <c r="AX136" s="112"/>
      <c r="AY136" s="112"/>
      <c r="AZ136" s="112">
        <v>0</v>
      </c>
      <c r="BA136" s="112"/>
      <c r="BB136" s="112"/>
      <c r="BC136" s="112"/>
      <c r="BD136" s="112"/>
      <c r="BE136" s="112">
        <v>600</v>
      </c>
      <c r="BF136" s="112"/>
      <c r="BG136" s="112"/>
      <c r="BH136" s="112"/>
      <c r="BI136" s="112"/>
    </row>
    <row r="137" spans="1:79" s="99" customFormat="1" ht="14.25" customHeight="1">
      <c r="A137" s="89">
        <v>0</v>
      </c>
      <c r="B137" s="90"/>
      <c r="C137" s="90"/>
      <c r="D137" s="116" t="s">
        <v>187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183</v>
      </c>
      <c r="R137" s="27"/>
      <c r="S137" s="27"/>
      <c r="T137" s="27"/>
      <c r="U137" s="27"/>
      <c r="V137" s="116" t="s">
        <v>188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9">
        <v>300</v>
      </c>
      <c r="AG137" s="119"/>
      <c r="AH137" s="119"/>
      <c r="AI137" s="119"/>
      <c r="AJ137" s="119"/>
      <c r="AK137" s="119">
        <v>0</v>
      </c>
      <c r="AL137" s="119"/>
      <c r="AM137" s="119"/>
      <c r="AN137" s="119"/>
      <c r="AO137" s="119"/>
      <c r="AP137" s="119">
        <v>300</v>
      </c>
      <c r="AQ137" s="119"/>
      <c r="AR137" s="119"/>
      <c r="AS137" s="119"/>
      <c r="AT137" s="119"/>
      <c r="AU137" s="119">
        <v>300</v>
      </c>
      <c r="AV137" s="119"/>
      <c r="AW137" s="119"/>
      <c r="AX137" s="119"/>
      <c r="AY137" s="119"/>
      <c r="AZ137" s="119">
        <v>0</v>
      </c>
      <c r="BA137" s="119"/>
      <c r="BB137" s="119"/>
      <c r="BC137" s="119"/>
      <c r="BD137" s="119"/>
      <c r="BE137" s="119">
        <v>300</v>
      </c>
      <c r="BF137" s="119"/>
      <c r="BG137" s="119"/>
      <c r="BH137" s="119"/>
      <c r="BI137" s="119"/>
    </row>
    <row r="138" spans="1:79" s="6" customFormat="1" ht="60" customHeight="1">
      <c r="A138" s="86">
        <v>0</v>
      </c>
      <c r="B138" s="87"/>
      <c r="C138" s="87"/>
      <c r="D138" s="113" t="s">
        <v>186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183</v>
      </c>
      <c r="R138" s="111"/>
      <c r="S138" s="111"/>
      <c r="T138" s="111"/>
      <c r="U138" s="111"/>
      <c r="V138" s="113"/>
      <c r="W138" s="101"/>
      <c r="X138" s="101"/>
      <c r="Y138" s="101"/>
      <c r="Z138" s="101"/>
      <c r="AA138" s="101"/>
      <c r="AB138" s="101"/>
      <c r="AC138" s="101"/>
      <c r="AD138" s="101"/>
      <c r="AE138" s="102"/>
      <c r="AF138" s="112">
        <v>600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600</v>
      </c>
      <c r="AQ138" s="112"/>
      <c r="AR138" s="112"/>
      <c r="AS138" s="112"/>
      <c r="AT138" s="112"/>
      <c r="AU138" s="112">
        <v>600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600</v>
      </c>
      <c r="BF138" s="112"/>
      <c r="BG138" s="112"/>
      <c r="BH138" s="112"/>
      <c r="BI138" s="112"/>
    </row>
    <row r="139" spans="1:79" s="99" customFormat="1" ht="14.25" customHeight="1">
      <c r="A139" s="89">
        <v>2</v>
      </c>
      <c r="B139" s="90"/>
      <c r="C139" s="90"/>
      <c r="D139" s="116" t="s">
        <v>189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183</v>
      </c>
      <c r="R139" s="27"/>
      <c r="S139" s="27"/>
      <c r="T139" s="27"/>
      <c r="U139" s="27"/>
      <c r="V139" s="116" t="s">
        <v>188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9">
        <v>300</v>
      </c>
      <c r="AG139" s="119"/>
      <c r="AH139" s="119"/>
      <c r="AI139" s="119"/>
      <c r="AJ139" s="119"/>
      <c r="AK139" s="119">
        <v>0</v>
      </c>
      <c r="AL139" s="119"/>
      <c r="AM139" s="119"/>
      <c r="AN139" s="119"/>
      <c r="AO139" s="119"/>
      <c r="AP139" s="119">
        <v>300</v>
      </c>
      <c r="AQ139" s="119"/>
      <c r="AR139" s="119"/>
      <c r="AS139" s="119"/>
      <c r="AT139" s="119"/>
      <c r="AU139" s="119">
        <v>300</v>
      </c>
      <c r="AV139" s="119"/>
      <c r="AW139" s="119"/>
      <c r="AX139" s="119"/>
      <c r="AY139" s="119"/>
      <c r="AZ139" s="119">
        <v>0</v>
      </c>
      <c r="BA139" s="119"/>
      <c r="BB139" s="119"/>
      <c r="BC139" s="119"/>
      <c r="BD139" s="119"/>
      <c r="BE139" s="119">
        <v>300</v>
      </c>
      <c r="BF139" s="119"/>
      <c r="BG139" s="119"/>
      <c r="BH139" s="119"/>
      <c r="BI139" s="119"/>
    </row>
    <row r="140" spans="1:79" s="6" customFormat="1" ht="14.25">
      <c r="A140" s="86">
        <v>0</v>
      </c>
      <c r="B140" s="87"/>
      <c r="C140" s="87"/>
      <c r="D140" s="113" t="s">
        <v>190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/>
      <c r="R140" s="111"/>
      <c r="S140" s="111"/>
      <c r="T140" s="111"/>
      <c r="U140" s="111"/>
      <c r="V140" s="113"/>
      <c r="W140" s="101"/>
      <c r="X140" s="101"/>
      <c r="Y140" s="101"/>
      <c r="Z140" s="101"/>
      <c r="AA140" s="101"/>
      <c r="AB140" s="101"/>
      <c r="AC140" s="101"/>
      <c r="AD140" s="101"/>
      <c r="AE140" s="10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</row>
    <row r="141" spans="1:79" s="6" customFormat="1" ht="71.25" customHeight="1">
      <c r="A141" s="86">
        <v>0</v>
      </c>
      <c r="B141" s="87"/>
      <c r="C141" s="87"/>
      <c r="D141" s="113" t="s">
        <v>191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 t="s">
        <v>192</v>
      </c>
      <c r="R141" s="111"/>
      <c r="S141" s="111"/>
      <c r="T141" s="111"/>
      <c r="U141" s="111"/>
      <c r="V141" s="113"/>
      <c r="W141" s="101"/>
      <c r="X141" s="101"/>
      <c r="Y141" s="101"/>
      <c r="Z141" s="101"/>
      <c r="AA141" s="101"/>
      <c r="AB141" s="101"/>
      <c r="AC141" s="101"/>
      <c r="AD141" s="101"/>
      <c r="AE141" s="102"/>
      <c r="AF141" s="112">
        <v>263.26</v>
      </c>
      <c r="AG141" s="112"/>
      <c r="AH141" s="112"/>
      <c r="AI141" s="112"/>
      <c r="AJ141" s="112"/>
      <c r="AK141" s="112">
        <v>0</v>
      </c>
      <c r="AL141" s="112"/>
      <c r="AM141" s="112"/>
      <c r="AN141" s="112"/>
      <c r="AO141" s="112"/>
      <c r="AP141" s="112">
        <v>263.26</v>
      </c>
      <c r="AQ141" s="112"/>
      <c r="AR141" s="112"/>
      <c r="AS141" s="112"/>
      <c r="AT141" s="112"/>
      <c r="AU141" s="112">
        <v>276.42</v>
      </c>
      <c r="AV141" s="112"/>
      <c r="AW141" s="112"/>
      <c r="AX141" s="112"/>
      <c r="AY141" s="112"/>
      <c r="AZ141" s="112">
        <v>0</v>
      </c>
      <c r="BA141" s="112"/>
      <c r="BB141" s="112"/>
      <c r="BC141" s="112"/>
      <c r="BD141" s="112"/>
      <c r="BE141" s="112">
        <v>276.42</v>
      </c>
      <c r="BF141" s="112"/>
      <c r="BG141" s="112"/>
      <c r="BH141" s="112"/>
      <c r="BI141" s="112"/>
    </row>
    <row r="142" spans="1:79" s="99" customFormat="1" ht="15">
      <c r="A142" s="89">
        <v>0</v>
      </c>
      <c r="B142" s="90"/>
      <c r="C142" s="90"/>
      <c r="D142" s="116" t="s">
        <v>189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192</v>
      </c>
      <c r="R142" s="27"/>
      <c r="S142" s="27"/>
      <c r="T142" s="27"/>
      <c r="U142" s="27"/>
      <c r="V142" s="116" t="s">
        <v>193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9">
        <v>131.63</v>
      </c>
      <c r="AG142" s="119"/>
      <c r="AH142" s="119"/>
      <c r="AI142" s="119"/>
      <c r="AJ142" s="119"/>
      <c r="AK142" s="119">
        <v>0</v>
      </c>
      <c r="AL142" s="119"/>
      <c r="AM142" s="119"/>
      <c r="AN142" s="119"/>
      <c r="AO142" s="119"/>
      <c r="AP142" s="119">
        <v>131.63</v>
      </c>
      <c r="AQ142" s="119"/>
      <c r="AR142" s="119"/>
      <c r="AS142" s="119"/>
      <c r="AT142" s="119"/>
      <c r="AU142" s="119">
        <v>138.21</v>
      </c>
      <c r="AV142" s="119"/>
      <c r="AW142" s="119"/>
      <c r="AX142" s="119"/>
      <c r="AY142" s="119"/>
      <c r="AZ142" s="119">
        <v>0</v>
      </c>
      <c r="BA142" s="119"/>
      <c r="BB142" s="119"/>
      <c r="BC142" s="119"/>
      <c r="BD142" s="119"/>
      <c r="BE142" s="119">
        <v>138.21</v>
      </c>
      <c r="BF142" s="119"/>
      <c r="BG142" s="119"/>
      <c r="BH142" s="119"/>
      <c r="BI142" s="119"/>
    </row>
    <row r="143" spans="1:79" s="6" customFormat="1" ht="60" customHeight="1">
      <c r="A143" s="86">
        <v>0</v>
      </c>
      <c r="B143" s="87"/>
      <c r="C143" s="87"/>
      <c r="D143" s="113" t="s">
        <v>191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 t="s">
        <v>192</v>
      </c>
      <c r="R143" s="111"/>
      <c r="S143" s="111"/>
      <c r="T143" s="111"/>
      <c r="U143" s="111"/>
      <c r="V143" s="113"/>
      <c r="W143" s="101"/>
      <c r="X143" s="101"/>
      <c r="Y143" s="101"/>
      <c r="Z143" s="101"/>
      <c r="AA143" s="101"/>
      <c r="AB143" s="101"/>
      <c r="AC143" s="101"/>
      <c r="AD143" s="101"/>
      <c r="AE143" s="102"/>
      <c r="AF143" s="112">
        <v>263.26</v>
      </c>
      <c r="AG143" s="112"/>
      <c r="AH143" s="112"/>
      <c r="AI143" s="112"/>
      <c r="AJ143" s="112"/>
      <c r="AK143" s="112">
        <v>0</v>
      </c>
      <c r="AL143" s="112"/>
      <c r="AM143" s="112"/>
      <c r="AN143" s="112"/>
      <c r="AO143" s="112"/>
      <c r="AP143" s="112">
        <v>263.26</v>
      </c>
      <c r="AQ143" s="112"/>
      <c r="AR143" s="112"/>
      <c r="AS143" s="112"/>
      <c r="AT143" s="112"/>
      <c r="AU143" s="112">
        <v>276.42</v>
      </c>
      <c r="AV143" s="112"/>
      <c r="AW143" s="112"/>
      <c r="AX143" s="112"/>
      <c r="AY143" s="112"/>
      <c r="AZ143" s="112">
        <v>0</v>
      </c>
      <c r="BA143" s="112"/>
      <c r="BB143" s="112"/>
      <c r="BC143" s="112"/>
      <c r="BD143" s="112"/>
      <c r="BE143" s="112">
        <v>276.42</v>
      </c>
      <c r="BF143" s="112"/>
      <c r="BG143" s="112"/>
      <c r="BH143" s="112"/>
      <c r="BI143" s="112"/>
    </row>
    <row r="144" spans="1:79" s="99" customFormat="1" ht="15">
      <c r="A144" s="89">
        <v>3</v>
      </c>
      <c r="B144" s="90"/>
      <c r="C144" s="90"/>
      <c r="D144" s="116" t="s">
        <v>187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192</v>
      </c>
      <c r="R144" s="27"/>
      <c r="S144" s="27"/>
      <c r="T144" s="27"/>
      <c r="U144" s="27"/>
      <c r="V144" s="116" t="s">
        <v>193</v>
      </c>
      <c r="W144" s="93"/>
      <c r="X144" s="93"/>
      <c r="Y144" s="93"/>
      <c r="Z144" s="93"/>
      <c r="AA144" s="93"/>
      <c r="AB144" s="93"/>
      <c r="AC144" s="93"/>
      <c r="AD144" s="93"/>
      <c r="AE144" s="94"/>
      <c r="AF144" s="119">
        <v>131.63</v>
      </c>
      <c r="AG144" s="119"/>
      <c r="AH144" s="119"/>
      <c r="AI144" s="119"/>
      <c r="AJ144" s="119"/>
      <c r="AK144" s="119">
        <v>0</v>
      </c>
      <c r="AL144" s="119"/>
      <c r="AM144" s="119"/>
      <c r="AN144" s="119"/>
      <c r="AO144" s="119"/>
      <c r="AP144" s="119">
        <v>131.63</v>
      </c>
      <c r="AQ144" s="119"/>
      <c r="AR144" s="119"/>
      <c r="AS144" s="119"/>
      <c r="AT144" s="119"/>
      <c r="AU144" s="119">
        <v>138.21</v>
      </c>
      <c r="AV144" s="119"/>
      <c r="AW144" s="119"/>
      <c r="AX144" s="119"/>
      <c r="AY144" s="119"/>
      <c r="AZ144" s="119">
        <v>0</v>
      </c>
      <c r="BA144" s="119"/>
      <c r="BB144" s="119"/>
      <c r="BC144" s="119"/>
      <c r="BD144" s="119"/>
      <c r="BE144" s="119">
        <v>138.21</v>
      </c>
      <c r="BF144" s="119"/>
      <c r="BG144" s="119"/>
      <c r="BH144" s="119"/>
      <c r="BI144" s="119"/>
    </row>
    <row r="145" spans="1:79" s="6" customFormat="1" ht="14.25">
      <c r="A145" s="86">
        <v>0</v>
      </c>
      <c r="B145" s="87"/>
      <c r="C145" s="87"/>
      <c r="D145" s="113" t="s">
        <v>194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2"/>
      <c r="Q145" s="111"/>
      <c r="R145" s="111"/>
      <c r="S145" s="111"/>
      <c r="T145" s="111"/>
      <c r="U145" s="111"/>
      <c r="V145" s="113"/>
      <c r="W145" s="101"/>
      <c r="X145" s="101"/>
      <c r="Y145" s="101"/>
      <c r="Z145" s="101"/>
      <c r="AA145" s="101"/>
      <c r="AB145" s="101"/>
      <c r="AC145" s="101"/>
      <c r="AD145" s="101"/>
      <c r="AE145" s="102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</row>
    <row r="146" spans="1:79" s="99" customFormat="1" ht="85.5" customHeight="1">
      <c r="A146" s="89">
        <v>0</v>
      </c>
      <c r="B146" s="90"/>
      <c r="C146" s="90"/>
      <c r="D146" s="116" t="s">
        <v>195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196</v>
      </c>
      <c r="R146" s="27"/>
      <c r="S146" s="27"/>
      <c r="T146" s="27"/>
      <c r="U146" s="27"/>
      <c r="V146" s="116" t="s">
        <v>193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9">
        <v>100</v>
      </c>
      <c r="AG146" s="119"/>
      <c r="AH146" s="119"/>
      <c r="AI146" s="119"/>
      <c r="AJ146" s="119"/>
      <c r="AK146" s="119">
        <v>0</v>
      </c>
      <c r="AL146" s="119"/>
      <c r="AM146" s="119"/>
      <c r="AN146" s="119"/>
      <c r="AO146" s="119"/>
      <c r="AP146" s="119">
        <v>100</v>
      </c>
      <c r="AQ146" s="119"/>
      <c r="AR146" s="119"/>
      <c r="AS146" s="119"/>
      <c r="AT146" s="119"/>
      <c r="AU146" s="119">
        <v>100</v>
      </c>
      <c r="AV146" s="119"/>
      <c r="AW146" s="119"/>
      <c r="AX146" s="119"/>
      <c r="AY146" s="119"/>
      <c r="AZ146" s="119">
        <v>0</v>
      </c>
      <c r="BA146" s="119"/>
      <c r="BB146" s="119"/>
      <c r="BC146" s="119"/>
      <c r="BD146" s="119"/>
      <c r="BE146" s="119">
        <v>100</v>
      </c>
      <c r="BF146" s="119"/>
      <c r="BG146" s="119"/>
      <c r="BH146" s="119"/>
      <c r="BI146" s="119"/>
    </row>
    <row r="148" spans="1:79" ht="14.25" customHeight="1">
      <c r="A148" s="29" t="s">
        <v>124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5" customHeight="1">
      <c r="A149" s="44" t="s">
        <v>212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</row>
    <row r="150" spans="1:79" ht="12.95" customHeight="1">
      <c r="A150" s="54" t="s">
        <v>19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6"/>
      <c r="U150" s="27" t="s">
        <v>213</v>
      </c>
      <c r="V150" s="27"/>
      <c r="W150" s="27"/>
      <c r="X150" s="27"/>
      <c r="Y150" s="27"/>
      <c r="Z150" s="27"/>
      <c r="AA150" s="27"/>
      <c r="AB150" s="27"/>
      <c r="AC150" s="27"/>
      <c r="AD150" s="27"/>
      <c r="AE150" s="27" t="s">
        <v>216</v>
      </c>
      <c r="AF150" s="27"/>
      <c r="AG150" s="27"/>
      <c r="AH150" s="27"/>
      <c r="AI150" s="27"/>
      <c r="AJ150" s="27"/>
      <c r="AK150" s="27"/>
      <c r="AL150" s="27"/>
      <c r="AM150" s="27"/>
      <c r="AN150" s="27"/>
      <c r="AO150" s="27" t="s">
        <v>223</v>
      </c>
      <c r="AP150" s="27"/>
      <c r="AQ150" s="27"/>
      <c r="AR150" s="27"/>
      <c r="AS150" s="27"/>
      <c r="AT150" s="27"/>
      <c r="AU150" s="27"/>
      <c r="AV150" s="27"/>
      <c r="AW150" s="27"/>
      <c r="AX150" s="27"/>
      <c r="AY150" s="27" t="s">
        <v>234</v>
      </c>
      <c r="AZ150" s="27"/>
      <c r="BA150" s="27"/>
      <c r="BB150" s="27"/>
      <c r="BC150" s="27"/>
      <c r="BD150" s="27"/>
      <c r="BE150" s="27"/>
      <c r="BF150" s="27"/>
      <c r="BG150" s="27"/>
      <c r="BH150" s="27"/>
      <c r="BI150" s="27" t="s">
        <v>239</v>
      </c>
      <c r="BJ150" s="27"/>
      <c r="BK150" s="27"/>
      <c r="BL150" s="27"/>
      <c r="BM150" s="27"/>
      <c r="BN150" s="27"/>
      <c r="BO150" s="27"/>
      <c r="BP150" s="27"/>
      <c r="BQ150" s="27"/>
      <c r="BR150" s="27"/>
    </row>
    <row r="151" spans="1:79" ht="30" customHeight="1">
      <c r="A151" s="57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9"/>
      <c r="U151" s="27" t="s">
        <v>4</v>
      </c>
      <c r="V151" s="27"/>
      <c r="W151" s="27"/>
      <c r="X151" s="27"/>
      <c r="Y151" s="27"/>
      <c r="Z151" s="27" t="s">
        <v>3</v>
      </c>
      <c r="AA151" s="27"/>
      <c r="AB151" s="27"/>
      <c r="AC151" s="27"/>
      <c r="AD151" s="27"/>
      <c r="AE151" s="27" t="s">
        <v>4</v>
      </c>
      <c r="AF151" s="27"/>
      <c r="AG151" s="27"/>
      <c r="AH151" s="27"/>
      <c r="AI151" s="27"/>
      <c r="AJ151" s="27" t="s">
        <v>3</v>
      </c>
      <c r="AK151" s="27"/>
      <c r="AL151" s="27"/>
      <c r="AM151" s="27"/>
      <c r="AN151" s="27"/>
      <c r="AO151" s="27" t="s">
        <v>4</v>
      </c>
      <c r="AP151" s="27"/>
      <c r="AQ151" s="27"/>
      <c r="AR151" s="27"/>
      <c r="AS151" s="27"/>
      <c r="AT151" s="27" t="s">
        <v>3</v>
      </c>
      <c r="AU151" s="27"/>
      <c r="AV151" s="27"/>
      <c r="AW151" s="27"/>
      <c r="AX151" s="27"/>
      <c r="AY151" s="27" t="s">
        <v>4</v>
      </c>
      <c r="AZ151" s="27"/>
      <c r="BA151" s="27"/>
      <c r="BB151" s="27"/>
      <c r="BC151" s="27"/>
      <c r="BD151" s="27" t="s">
        <v>3</v>
      </c>
      <c r="BE151" s="27"/>
      <c r="BF151" s="27"/>
      <c r="BG151" s="27"/>
      <c r="BH151" s="27"/>
      <c r="BI151" s="27" t="s">
        <v>4</v>
      </c>
      <c r="BJ151" s="27"/>
      <c r="BK151" s="27"/>
      <c r="BL151" s="27"/>
      <c r="BM151" s="27"/>
      <c r="BN151" s="27" t="s">
        <v>3</v>
      </c>
      <c r="BO151" s="27"/>
      <c r="BP151" s="27"/>
      <c r="BQ151" s="27"/>
      <c r="BR151" s="27"/>
    </row>
    <row r="152" spans="1:79" ht="15" customHeight="1">
      <c r="A152" s="36">
        <v>1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8"/>
      <c r="U152" s="27">
        <v>2</v>
      </c>
      <c r="V152" s="27"/>
      <c r="W152" s="27"/>
      <c r="X152" s="27"/>
      <c r="Y152" s="27"/>
      <c r="Z152" s="27">
        <v>3</v>
      </c>
      <c r="AA152" s="27"/>
      <c r="AB152" s="27"/>
      <c r="AC152" s="27"/>
      <c r="AD152" s="27"/>
      <c r="AE152" s="27">
        <v>4</v>
      </c>
      <c r="AF152" s="27"/>
      <c r="AG152" s="27"/>
      <c r="AH152" s="27"/>
      <c r="AI152" s="27"/>
      <c r="AJ152" s="27">
        <v>5</v>
      </c>
      <c r="AK152" s="27"/>
      <c r="AL152" s="27"/>
      <c r="AM152" s="27"/>
      <c r="AN152" s="27"/>
      <c r="AO152" s="27">
        <v>6</v>
      </c>
      <c r="AP152" s="27"/>
      <c r="AQ152" s="27"/>
      <c r="AR152" s="27"/>
      <c r="AS152" s="27"/>
      <c r="AT152" s="27">
        <v>7</v>
      </c>
      <c r="AU152" s="27"/>
      <c r="AV152" s="27"/>
      <c r="AW152" s="27"/>
      <c r="AX152" s="27"/>
      <c r="AY152" s="27">
        <v>8</v>
      </c>
      <c r="AZ152" s="27"/>
      <c r="BA152" s="27"/>
      <c r="BB152" s="27"/>
      <c r="BC152" s="27"/>
      <c r="BD152" s="27">
        <v>9</v>
      </c>
      <c r="BE152" s="27"/>
      <c r="BF152" s="27"/>
      <c r="BG152" s="27"/>
      <c r="BH152" s="27"/>
      <c r="BI152" s="27">
        <v>10</v>
      </c>
      <c r="BJ152" s="27"/>
      <c r="BK152" s="27"/>
      <c r="BL152" s="27"/>
      <c r="BM152" s="27"/>
      <c r="BN152" s="27">
        <v>11</v>
      </c>
      <c r="BO152" s="27"/>
      <c r="BP152" s="27"/>
      <c r="BQ152" s="27"/>
      <c r="BR152" s="27"/>
    </row>
    <row r="153" spans="1:79" s="1" customFormat="1" ht="15.75" hidden="1" customHeight="1">
      <c r="A153" s="39" t="s">
        <v>57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1"/>
      <c r="U153" s="26" t="s">
        <v>65</v>
      </c>
      <c r="V153" s="26"/>
      <c r="W153" s="26"/>
      <c r="X153" s="26"/>
      <c r="Y153" s="26"/>
      <c r="Z153" s="30" t="s">
        <v>66</v>
      </c>
      <c r="AA153" s="30"/>
      <c r="AB153" s="30"/>
      <c r="AC153" s="30"/>
      <c r="AD153" s="30"/>
      <c r="AE153" s="26" t="s">
        <v>67</v>
      </c>
      <c r="AF153" s="26"/>
      <c r="AG153" s="26"/>
      <c r="AH153" s="26"/>
      <c r="AI153" s="26"/>
      <c r="AJ153" s="30" t="s">
        <v>68</v>
      </c>
      <c r="AK153" s="30"/>
      <c r="AL153" s="30"/>
      <c r="AM153" s="30"/>
      <c r="AN153" s="30"/>
      <c r="AO153" s="26" t="s">
        <v>58</v>
      </c>
      <c r="AP153" s="26"/>
      <c r="AQ153" s="26"/>
      <c r="AR153" s="26"/>
      <c r="AS153" s="26"/>
      <c r="AT153" s="30" t="s">
        <v>59</v>
      </c>
      <c r="AU153" s="30"/>
      <c r="AV153" s="30"/>
      <c r="AW153" s="30"/>
      <c r="AX153" s="30"/>
      <c r="AY153" s="26" t="s">
        <v>60</v>
      </c>
      <c r="AZ153" s="26"/>
      <c r="BA153" s="26"/>
      <c r="BB153" s="26"/>
      <c r="BC153" s="26"/>
      <c r="BD153" s="30" t="s">
        <v>61</v>
      </c>
      <c r="BE153" s="30"/>
      <c r="BF153" s="30"/>
      <c r="BG153" s="30"/>
      <c r="BH153" s="30"/>
      <c r="BI153" s="26" t="s">
        <v>62</v>
      </c>
      <c r="BJ153" s="26"/>
      <c r="BK153" s="26"/>
      <c r="BL153" s="26"/>
      <c r="BM153" s="26"/>
      <c r="BN153" s="30" t="s">
        <v>63</v>
      </c>
      <c r="BO153" s="30"/>
      <c r="BP153" s="30"/>
      <c r="BQ153" s="30"/>
      <c r="BR153" s="30"/>
      <c r="CA153" t="s">
        <v>41</v>
      </c>
    </row>
    <row r="154" spans="1:79" s="6" customFormat="1" ht="12.75" customHeight="1">
      <c r="A154" s="86" t="s">
        <v>147</v>
      </c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8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20"/>
      <c r="AV154" s="120"/>
      <c r="AW154" s="120"/>
      <c r="AX154" s="120"/>
      <c r="AY154" s="120"/>
      <c r="AZ154" s="120"/>
      <c r="BA154" s="120"/>
      <c r="BB154" s="120"/>
      <c r="BC154" s="120"/>
      <c r="BD154" s="120"/>
      <c r="BE154" s="120"/>
      <c r="BF154" s="120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20"/>
      <c r="CA154" s="6" t="s">
        <v>42</v>
      </c>
    </row>
    <row r="155" spans="1:79" s="99" customFormat="1" ht="38.25" customHeight="1">
      <c r="A155" s="92" t="s">
        <v>197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21" t="s">
        <v>173</v>
      </c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 t="s">
        <v>173</v>
      </c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 t="s">
        <v>173</v>
      </c>
      <c r="AP155" s="121"/>
      <c r="AQ155" s="121"/>
      <c r="AR155" s="121"/>
      <c r="AS155" s="121"/>
      <c r="AT155" s="121"/>
      <c r="AU155" s="121"/>
      <c r="AV155" s="121"/>
      <c r="AW155" s="121"/>
      <c r="AX155" s="121"/>
      <c r="AY155" s="121" t="s">
        <v>173</v>
      </c>
      <c r="AZ155" s="121"/>
      <c r="BA155" s="121"/>
      <c r="BB155" s="121"/>
      <c r="BC155" s="121"/>
      <c r="BD155" s="121"/>
      <c r="BE155" s="121"/>
      <c r="BF155" s="121"/>
      <c r="BG155" s="121"/>
      <c r="BH155" s="121"/>
      <c r="BI155" s="121" t="s">
        <v>173</v>
      </c>
      <c r="BJ155" s="121"/>
      <c r="BK155" s="121"/>
      <c r="BL155" s="121"/>
      <c r="BM155" s="121"/>
      <c r="BN155" s="121"/>
      <c r="BO155" s="121"/>
      <c r="BP155" s="121"/>
      <c r="BQ155" s="121"/>
      <c r="BR155" s="121"/>
    </row>
    <row r="158" spans="1:79" ht="14.25" customHeight="1">
      <c r="A158" s="29" t="s">
        <v>125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>
      <c r="A159" s="54" t="s">
        <v>6</v>
      </c>
      <c r="B159" s="55"/>
      <c r="C159" s="55"/>
      <c r="D159" s="54" t="s">
        <v>10</v>
      </c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6"/>
      <c r="W159" s="27" t="s">
        <v>213</v>
      </c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 t="s">
        <v>217</v>
      </c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 t="s">
        <v>228</v>
      </c>
      <c r="AV159" s="27"/>
      <c r="AW159" s="27"/>
      <c r="AX159" s="27"/>
      <c r="AY159" s="27"/>
      <c r="AZ159" s="27"/>
      <c r="BA159" s="27" t="s">
        <v>235</v>
      </c>
      <c r="BB159" s="27"/>
      <c r="BC159" s="27"/>
      <c r="BD159" s="27"/>
      <c r="BE159" s="27"/>
      <c r="BF159" s="27"/>
      <c r="BG159" s="27" t="s">
        <v>244</v>
      </c>
      <c r="BH159" s="27"/>
      <c r="BI159" s="27"/>
      <c r="BJ159" s="27"/>
      <c r="BK159" s="27"/>
      <c r="BL159" s="27"/>
    </row>
    <row r="160" spans="1:79" ht="15" customHeight="1">
      <c r="A160" s="71"/>
      <c r="B160" s="72"/>
      <c r="C160" s="72"/>
      <c r="D160" s="71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3"/>
      <c r="W160" s="27" t="s">
        <v>4</v>
      </c>
      <c r="X160" s="27"/>
      <c r="Y160" s="27"/>
      <c r="Z160" s="27"/>
      <c r="AA160" s="27"/>
      <c r="AB160" s="27"/>
      <c r="AC160" s="27" t="s">
        <v>3</v>
      </c>
      <c r="AD160" s="27"/>
      <c r="AE160" s="27"/>
      <c r="AF160" s="27"/>
      <c r="AG160" s="27"/>
      <c r="AH160" s="27"/>
      <c r="AI160" s="27" t="s">
        <v>4</v>
      </c>
      <c r="AJ160" s="27"/>
      <c r="AK160" s="27"/>
      <c r="AL160" s="27"/>
      <c r="AM160" s="27"/>
      <c r="AN160" s="27"/>
      <c r="AO160" s="27" t="s">
        <v>3</v>
      </c>
      <c r="AP160" s="27"/>
      <c r="AQ160" s="27"/>
      <c r="AR160" s="27"/>
      <c r="AS160" s="27"/>
      <c r="AT160" s="27"/>
      <c r="AU160" s="74" t="s">
        <v>4</v>
      </c>
      <c r="AV160" s="74"/>
      <c r="AW160" s="74"/>
      <c r="AX160" s="74" t="s">
        <v>3</v>
      </c>
      <c r="AY160" s="74"/>
      <c r="AZ160" s="74"/>
      <c r="BA160" s="74" t="s">
        <v>4</v>
      </c>
      <c r="BB160" s="74"/>
      <c r="BC160" s="74"/>
      <c r="BD160" s="74" t="s">
        <v>3</v>
      </c>
      <c r="BE160" s="74"/>
      <c r="BF160" s="74"/>
      <c r="BG160" s="74" t="s">
        <v>4</v>
      </c>
      <c r="BH160" s="74"/>
      <c r="BI160" s="74"/>
      <c r="BJ160" s="74" t="s">
        <v>3</v>
      </c>
      <c r="BK160" s="74"/>
      <c r="BL160" s="74"/>
    </row>
    <row r="161" spans="1:79" ht="57" customHeight="1">
      <c r="A161" s="57"/>
      <c r="B161" s="58"/>
      <c r="C161" s="58"/>
      <c r="D161" s="57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9"/>
      <c r="W161" s="27" t="s">
        <v>12</v>
      </c>
      <c r="X161" s="27"/>
      <c r="Y161" s="27"/>
      <c r="Z161" s="27" t="s">
        <v>11</v>
      </c>
      <c r="AA161" s="27"/>
      <c r="AB161" s="27"/>
      <c r="AC161" s="27" t="s">
        <v>12</v>
      </c>
      <c r="AD161" s="27"/>
      <c r="AE161" s="27"/>
      <c r="AF161" s="27" t="s">
        <v>11</v>
      </c>
      <c r="AG161" s="27"/>
      <c r="AH161" s="27"/>
      <c r="AI161" s="27" t="s">
        <v>12</v>
      </c>
      <c r="AJ161" s="27"/>
      <c r="AK161" s="27"/>
      <c r="AL161" s="27" t="s">
        <v>11</v>
      </c>
      <c r="AM161" s="27"/>
      <c r="AN161" s="27"/>
      <c r="AO161" s="27" t="s">
        <v>12</v>
      </c>
      <c r="AP161" s="27"/>
      <c r="AQ161" s="27"/>
      <c r="AR161" s="27" t="s">
        <v>11</v>
      </c>
      <c r="AS161" s="27"/>
      <c r="AT161" s="27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</row>
    <row r="162" spans="1:79" ht="15" customHeight="1">
      <c r="A162" s="36">
        <v>1</v>
      </c>
      <c r="B162" s="37"/>
      <c r="C162" s="37"/>
      <c r="D162" s="36">
        <v>2</v>
      </c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8"/>
      <c r="W162" s="27">
        <v>3</v>
      </c>
      <c r="X162" s="27"/>
      <c r="Y162" s="27"/>
      <c r="Z162" s="27">
        <v>4</v>
      </c>
      <c r="AA162" s="27"/>
      <c r="AB162" s="27"/>
      <c r="AC162" s="27">
        <v>5</v>
      </c>
      <c r="AD162" s="27"/>
      <c r="AE162" s="27"/>
      <c r="AF162" s="27">
        <v>6</v>
      </c>
      <c r="AG162" s="27"/>
      <c r="AH162" s="27"/>
      <c r="AI162" s="27">
        <v>7</v>
      </c>
      <c r="AJ162" s="27"/>
      <c r="AK162" s="27"/>
      <c r="AL162" s="27">
        <v>8</v>
      </c>
      <c r="AM162" s="27"/>
      <c r="AN162" s="27"/>
      <c r="AO162" s="27">
        <v>9</v>
      </c>
      <c r="AP162" s="27"/>
      <c r="AQ162" s="27"/>
      <c r="AR162" s="27">
        <v>10</v>
      </c>
      <c r="AS162" s="27"/>
      <c r="AT162" s="27"/>
      <c r="AU162" s="27">
        <v>11</v>
      </c>
      <c r="AV162" s="27"/>
      <c r="AW162" s="27"/>
      <c r="AX162" s="27">
        <v>12</v>
      </c>
      <c r="AY162" s="27"/>
      <c r="AZ162" s="27"/>
      <c r="BA162" s="27">
        <v>13</v>
      </c>
      <c r="BB162" s="27"/>
      <c r="BC162" s="27"/>
      <c r="BD162" s="27">
        <v>14</v>
      </c>
      <c r="BE162" s="27"/>
      <c r="BF162" s="27"/>
      <c r="BG162" s="27">
        <v>15</v>
      </c>
      <c r="BH162" s="27"/>
      <c r="BI162" s="27"/>
      <c r="BJ162" s="27">
        <v>16</v>
      </c>
      <c r="BK162" s="27"/>
      <c r="BL162" s="27"/>
    </row>
    <row r="163" spans="1:79" s="1" customFormat="1" ht="12.75" hidden="1" customHeight="1">
      <c r="A163" s="39" t="s">
        <v>69</v>
      </c>
      <c r="B163" s="40"/>
      <c r="C163" s="40"/>
      <c r="D163" s="39" t="s">
        <v>57</v>
      </c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1"/>
      <c r="W163" s="26" t="s">
        <v>72</v>
      </c>
      <c r="X163" s="26"/>
      <c r="Y163" s="26"/>
      <c r="Z163" s="26" t="s">
        <v>73</v>
      </c>
      <c r="AA163" s="26"/>
      <c r="AB163" s="26"/>
      <c r="AC163" s="30" t="s">
        <v>74</v>
      </c>
      <c r="AD163" s="30"/>
      <c r="AE163" s="30"/>
      <c r="AF163" s="30" t="s">
        <v>75</v>
      </c>
      <c r="AG163" s="30"/>
      <c r="AH163" s="30"/>
      <c r="AI163" s="26" t="s">
        <v>76</v>
      </c>
      <c r="AJ163" s="26"/>
      <c r="AK163" s="26"/>
      <c r="AL163" s="26" t="s">
        <v>77</v>
      </c>
      <c r="AM163" s="26"/>
      <c r="AN163" s="26"/>
      <c r="AO163" s="30" t="s">
        <v>104</v>
      </c>
      <c r="AP163" s="30"/>
      <c r="AQ163" s="30"/>
      <c r="AR163" s="30" t="s">
        <v>78</v>
      </c>
      <c r="AS163" s="30"/>
      <c r="AT163" s="30"/>
      <c r="AU163" s="26" t="s">
        <v>105</v>
      </c>
      <c r="AV163" s="26"/>
      <c r="AW163" s="26"/>
      <c r="AX163" s="30" t="s">
        <v>106</v>
      </c>
      <c r="AY163" s="30"/>
      <c r="AZ163" s="30"/>
      <c r="BA163" s="26" t="s">
        <v>107</v>
      </c>
      <c r="BB163" s="26"/>
      <c r="BC163" s="26"/>
      <c r="BD163" s="30" t="s">
        <v>108</v>
      </c>
      <c r="BE163" s="30"/>
      <c r="BF163" s="30"/>
      <c r="BG163" s="26" t="s">
        <v>109</v>
      </c>
      <c r="BH163" s="26"/>
      <c r="BI163" s="26"/>
      <c r="BJ163" s="30" t="s">
        <v>110</v>
      </c>
      <c r="BK163" s="30"/>
      <c r="BL163" s="30"/>
      <c r="CA163" s="1" t="s">
        <v>103</v>
      </c>
    </row>
    <row r="164" spans="1:79" s="6" customFormat="1" ht="12.75" customHeight="1">
      <c r="A164" s="86">
        <v>1</v>
      </c>
      <c r="B164" s="87"/>
      <c r="C164" s="87"/>
      <c r="D164" s="100" t="s">
        <v>198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2"/>
      <c r="W164" s="112"/>
      <c r="X164" s="112"/>
      <c r="Y164" s="112"/>
      <c r="Z164" s="112"/>
      <c r="AA164" s="112"/>
      <c r="AB164" s="112"/>
      <c r="AC164" s="112"/>
      <c r="AD164" s="112"/>
      <c r="AE164" s="112"/>
      <c r="AF164" s="112"/>
      <c r="AG164" s="112"/>
      <c r="AH164" s="112"/>
      <c r="AI164" s="112"/>
      <c r="AJ164" s="112"/>
      <c r="AK164" s="112"/>
      <c r="AL164" s="112"/>
      <c r="AM164" s="112"/>
      <c r="AN164" s="112"/>
      <c r="AO164" s="112"/>
      <c r="AP164" s="112"/>
      <c r="AQ164" s="112"/>
      <c r="AR164" s="112"/>
      <c r="AS164" s="112"/>
      <c r="AT164" s="112"/>
      <c r="AU164" s="112"/>
      <c r="AV164" s="112"/>
      <c r="AW164" s="112"/>
      <c r="AX164" s="112"/>
      <c r="AY164" s="112"/>
      <c r="AZ164" s="112"/>
      <c r="BA164" s="112"/>
      <c r="BB164" s="112"/>
      <c r="BC164" s="112"/>
      <c r="BD164" s="112"/>
      <c r="BE164" s="112"/>
      <c r="BF164" s="112"/>
      <c r="BG164" s="112"/>
      <c r="BH164" s="112"/>
      <c r="BI164" s="112"/>
      <c r="BJ164" s="112"/>
      <c r="BK164" s="112"/>
      <c r="BL164" s="112"/>
      <c r="CA164" s="6" t="s">
        <v>43</v>
      </c>
    </row>
    <row r="165" spans="1:79" s="99" customFormat="1" ht="25.5" customHeight="1">
      <c r="A165" s="89">
        <v>2</v>
      </c>
      <c r="B165" s="90"/>
      <c r="C165" s="90"/>
      <c r="D165" s="92" t="s">
        <v>199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4"/>
      <c r="W165" s="119" t="s">
        <v>173</v>
      </c>
      <c r="X165" s="119"/>
      <c r="Y165" s="119"/>
      <c r="Z165" s="119" t="s">
        <v>173</v>
      </c>
      <c r="AA165" s="119"/>
      <c r="AB165" s="119"/>
      <c r="AC165" s="119"/>
      <c r="AD165" s="119"/>
      <c r="AE165" s="119"/>
      <c r="AF165" s="119"/>
      <c r="AG165" s="119"/>
      <c r="AH165" s="119"/>
      <c r="AI165" s="119" t="s">
        <v>173</v>
      </c>
      <c r="AJ165" s="119"/>
      <c r="AK165" s="119"/>
      <c r="AL165" s="119" t="s">
        <v>173</v>
      </c>
      <c r="AM165" s="119"/>
      <c r="AN165" s="119"/>
      <c r="AO165" s="119"/>
      <c r="AP165" s="119"/>
      <c r="AQ165" s="119"/>
      <c r="AR165" s="119"/>
      <c r="AS165" s="119"/>
      <c r="AT165" s="119"/>
      <c r="AU165" s="119" t="s">
        <v>173</v>
      </c>
      <c r="AV165" s="119"/>
      <c r="AW165" s="119"/>
      <c r="AX165" s="119"/>
      <c r="AY165" s="119"/>
      <c r="AZ165" s="119"/>
      <c r="BA165" s="119" t="s">
        <v>173</v>
      </c>
      <c r="BB165" s="119"/>
      <c r="BC165" s="119"/>
      <c r="BD165" s="119"/>
      <c r="BE165" s="119"/>
      <c r="BF165" s="119"/>
      <c r="BG165" s="119" t="s">
        <v>173</v>
      </c>
      <c r="BH165" s="119"/>
      <c r="BI165" s="119"/>
      <c r="BJ165" s="119"/>
      <c r="BK165" s="119"/>
      <c r="BL165" s="119"/>
    </row>
    <row r="168" spans="1:79" ht="14.25" customHeight="1">
      <c r="A168" s="29" t="s">
        <v>153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4.25" customHeight="1">
      <c r="A169" s="29" t="s">
        <v>229</v>
      </c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</row>
    <row r="170" spans="1:79" ht="15" customHeight="1">
      <c r="A170" s="31" t="s">
        <v>212</v>
      </c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</row>
    <row r="171" spans="1:79" ht="15" customHeight="1">
      <c r="A171" s="27" t="s">
        <v>6</v>
      </c>
      <c r="B171" s="27"/>
      <c r="C171" s="27"/>
      <c r="D171" s="27"/>
      <c r="E171" s="27"/>
      <c r="F171" s="27"/>
      <c r="G171" s="27" t="s">
        <v>126</v>
      </c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 t="s">
        <v>13</v>
      </c>
      <c r="U171" s="27"/>
      <c r="V171" s="27"/>
      <c r="W171" s="27"/>
      <c r="X171" s="27"/>
      <c r="Y171" s="27"/>
      <c r="Z171" s="27"/>
      <c r="AA171" s="36" t="s">
        <v>213</v>
      </c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7"/>
      <c r="AP171" s="36" t="s">
        <v>216</v>
      </c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8"/>
      <c r="BE171" s="36" t="s">
        <v>223</v>
      </c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8"/>
    </row>
    <row r="172" spans="1:79" ht="32.1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 t="s">
        <v>4</v>
      </c>
      <c r="AB172" s="27"/>
      <c r="AC172" s="27"/>
      <c r="AD172" s="27"/>
      <c r="AE172" s="27"/>
      <c r="AF172" s="27" t="s">
        <v>3</v>
      </c>
      <c r="AG172" s="27"/>
      <c r="AH172" s="27"/>
      <c r="AI172" s="27"/>
      <c r="AJ172" s="27"/>
      <c r="AK172" s="27" t="s">
        <v>89</v>
      </c>
      <c r="AL172" s="27"/>
      <c r="AM172" s="27"/>
      <c r="AN172" s="27"/>
      <c r="AO172" s="27"/>
      <c r="AP172" s="27" t="s">
        <v>4</v>
      </c>
      <c r="AQ172" s="27"/>
      <c r="AR172" s="27"/>
      <c r="AS172" s="27"/>
      <c r="AT172" s="27"/>
      <c r="AU172" s="27" t="s">
        <v>3</v>
      </c>
      <c r="AV172" s="27"/>
      <c r="AW172" s="27"/>
      <c r="AX172" s="27"/>
      <c r="AY172" s="27"/>
      <c r="AZ172" s="27" t="s">
        <v>96</v>
      </c>
      <c r="BA172" s="27"/>
      <c r="BB172" s="27"/>
      <c r="BC172" s="27"/>
      <c r="BD172" s="27"/>
      <c r="BE172" s="27" t="s">
        <v>4</v>
      </c>
      <c r="BF172" s="27"/>
      <c r="BG172" s="27"/>
      <c r="BH172" s="27"/>
      <c r="BI172" s="27"/>
      <c r="BJ172" s="27" t="s">
        <v>3</v>
      </c>
      <c r="BK172" s="27"/>
      <c r="BL172" s="27"/>
      <c r="BM172" s="27"/>
      <c r="BN172" s="27"/>
      <c r="BO172" s="27" t="s">
        <v>127</v>
      </c>
      <c r="BP172" s="27"/>
      <c r="BQ172" s="27"/>
      <c r="BR172" s="27"/>
      <c r="BS172" s="27"/>
    </row>
    <row r="173" spans="1:79" ht="15" customHeight="1">
      <c r="A173" s="27">
        <v>1</v>
      </c>
      <c r="B173" s="27"/>
      <c r="C173" s="27"/>
      <c r="D173" s="27"/>
      <c r="E173" s="27"/>
      <c r="F173" s="27"/>
      <c r="G173" s="27">
        <v>2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>
        <v>3</v>
      </c>
      <c r="U173" s="27"/>
      <c r="V173" s="27"/>
      <c r="W173" s="27"/>
      <c r="X173" s="27"/>
      <c r="Y173" s="27"/>
      <c r="Z173" s="27"/>
      <c r="AA173" s="27">
        <v>4</v>
      </c>
      <c r="AB173" s="27"/>
      <c r="AC173" s="27"/>
      <c r="AD173" s="27"/>
      <c r="AE173" s="27"/>
      <c r="AF173" s="27">
        <v>5</v>
      </c>
      <c r="AG173" s="27"/>
      <c r="AH173" s="27"/>
      <c r="AI173" s="27"/>
      <c r="AJ173" s="27"/>
      <c r="AK173" s="27">
        <v>6</v>
      </c>
      <c r="AL173" s="27"/>
      <c r="AM173" s="27"/>
      <c r="AN173" s="27"/>
      <c r="AO173" s="27"/>
      <c r="AP173" s="27">
        <v>7</v>
      </c>
      <c r="AQ173" s="27"/>
      <c r="AR173" s="27"/>
      <c r="AS173" s="27"/>
      <c r="AT173" s="27"/>
      <c r="AU173" s="27">
        <v>8</v>
      </c>
      <c r="AV173" s="27"/>
      <c r="AW173" s="27"/>
      <c r="AX173" s="27"/>
      <c r="AY173" s="27"/>
      <c r="AZ173" s="27">
        <v>9</v>
      </c>
      <c r="BA173" s="27"/>
      <c r="BB173" s="27"/>
      <c r="BC173" s="27"/>
      <c r="BD173" s="27"/>
      <c r="BE173" s="27">
        <v>10</v>
      </c>
      <c r="BF173" s="27"/>
      <c r="BG173" s="27"/>
      <c r="BH173" s="27"/>
      <c r="BI173" s="27"/>
      <c r="BJ173" s="27">
        <v>11</v>
      </c>
      <c r="BK173" s="27"/>
      <c r="BL173" s="27"/>
      <c r="BM173" s="27"/>
      <c r="BN173" s="27"/>
      <c r="BO173" s="27">
        <v>12</v>
      </c>
      <c r="BP173" s="27"/>
      <c r="BQ173" s="27"/>
      <c r="BR173" s="27"/>
      <c r="BS173" s="27"/>
    </row>
    <row r="174" spans="1:79" s="1" customFormat="1" ht="15" hidden="1" customHeight="1">
      <c r="A174" s="26" t="s">
        <v>69</v>
      </c>
      <c r="B174" s="26"/>
      <c r="C174" s="26"/>
      <c r="D174" s="26"/>
      <c r="E174" s="26"/>
      <c r="F174" s="26"/>
      <c r="G174" s="61" t="s">
        <v>57</v>
      </c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 t="s">
        <v>79</v>
      </c>
      <c r="U174" s="61"/>
      <c r="V174" s="61"/>
      <c r="W174" s="61"/>
      <c r="X174" s="61"/>
      <c r="Y174" s="61"/>
      <c r="Z174" s="61"/>
      <c r="AA174" s="30" t="s">
        <v>65</v>
      </c>
      <c r="AB174" s="30"/>
      <c r="AC174" s="30"/>
      <c r="AD174" s="30"/>
      <c r="AE174" s="30"/>
      <c r="AF174" s="30" t="s">
        <v>66</v>
      </c>
      <c r="AG174" s="30"/>
      <c r="AH174" s="30"/>
      <c r="AI174" s="30"/>
      <c r="AJ174" s="30"/>
      <c r="AK174" s="50" t="s">
        <v>122</v>
      </c>
      <c r="AL174" s="50"/>
      <c r="AM174" s="50"/>
      <c r="AN174" s="50"/>
      <c r="AO174" s="50"/>
      <c r="AP174" s="30" t="s">
        <v>67</v>
      </c>
      <c r="AQ174" s="30"/>
      <c r="AR174" s="30"/>
      <c r="AS174" s="30"/>
      <c r="AT174" s="30"/>
      <c r="AU174" s="30" t="s">
        <v>68</v>
      </c>
      <c r="AV174" s="30"/>
      <c r="AW174" s="30"/>
      <c r="AX174" s="30"/>
      <c r="AY174" s="30"/>
      <c r="AZ174" s="50" t="s">
        <v>122</v>
      </c>
      <c r="BA174" s="50"/>
      <c r="BB174" s="50"/>
      <c r="BC174" s="50"/>
      <c r="BD174" s="50"/>
      <c r="BE174" s="30" t="s">
        <v>58</v>
      </c>
      <c r="BF174" s="30"/>
      <c r="BG174" s="30"/>
      <c r="BH174" s="30"/>
      <c r="BI174" s="30"/>
      <c r="BJ174" s="30" t="s">
        <v>59</v>
      </c>
      <c r="BK174" s="30"/>
      <c r="BL174" s="30"/>
      <c r="BM174" s="30"/>
      <c r="BN174" s="30"/>
      <c r="BO174" s="50" t="s">
        <v>122</v>
      </c>
      <c r="BP174" s="50"/>
      <c r="BQ174" s="50"/>
      <c r="BR174" s="50"/>
      <c r="BS174" s="50"/>
      <c r="CA174" s="1" t="s">
        <v>44</v>
      </c>
    </row>
    <row r="175" spans="1:79" s="99" customFormat="1" ht="56.25" customHeight="1">
      <c r="A175" s="110">
        <v>1</v>
      </c>
      <c r="B175" s="110"/>
      <c r="C175" s="110"/>
      <c r="D175" s="110"/>
      <c r="E175" s="110"/>
      <c r="F175" s="110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3" t="s">
        <v>200</v>
      </c>
      <c r="U175" s="124"/>
      <c r="V175" s="124"/>
      <c r="W175" s="124"/>
      <c r="X175" s="124"/>
      <c r="Y175" s="124"/>
      <c r="Z175" s="125"/>
      <c r="AA175" s="121">
        <v>0</v>
      </c>
      <c r="AB175" s="121"/>
      <c r="AC175" s="121"/>
      <c r="AD175" s="121"/>
      <c r="AE175" s="121"/>
      <c r="AF175" s="121">
        <v>0</v>
      </c>
      <c r="AG175" s="121"/>
      <c r="AH175" s="121"/>
      <c r="AI175" s="121"/>
      <c r="AJ175" s="121"/>
      <c r="AK175" s="121">
        <f>IF(ISNUMBER(AA175),AA175,0)+IF(ISNUMBER(AF175),AF175,0)</f>
        <v>0</v>
      </c>
      <c r="AL175" s="121"/>
      <c r="AM175" s="121"/>
      <c r="AN175" s="121"/>
      <c r="AO175" s="121"/>
      <c r="AP175" s="121">
        <v>0</v>
      </c>
      <c r="AQ175" s="121"/>
      <c r="AR175" s="121"/>
      <c r="AS175" s="121"/>
      <c r="AT175" s="121"/>
      <c r="AU175" s="121">
        <v>0</v>
      </c>
      <c r="AV175" s="121"/>
      <c r="AW175" s="121"/>
      <c r="AX175" s="121"/>
      <c r="AY175" s="121"/>
      <c r="AZ175" s="121">
        <f>IF(ISNUMBER(AP175),AP175,0)+IF(ISNUMBER(AU175),AU175,0)</f>
        <v>0</v>
      </c>
      <c r="BA175" s="121"/>
      <c r="BB175" s="121"/>
      <c r="BC175" s="121"/>
      <c r="BD175" s="121"/>
      <c r="BE175" s="121">
        <v>75000</v>
      </c>
      <c r="BF175" s="121"/>
      <c r="BG175" s="121"/>
      <c r="BH175" s="121"/>
      <c r="BI175" s="121"/>
      <c r="BJ175" s="121">
        <v>0</v>
      </c>
      <c r="BK175" s="121"/>
      <c r="BL175" s="121"/>
      <c r="BM175" s="121"/>
      <c r="BN175" s="121"/>
      <c r="BO175" s="121">
        <f>IF(ISNUMBER(BE175),BE175,0)+IF(ISNUMBER(BJ175),BJ175,0)</f>
        <v>75000</v>
      </c>
      <c r="BP175" s="121"/>
      <c r="BQ175" s="121"/>
      <c r="BR175" s="121"/>
      <c r="BS175" s="121"/>
      <c r="CA175" s="99" t="s">
        <v>45</v>
      </c>
    </row>
    <row r="176" spans="1:79" s="6" customFormat="1" ht="12.75" customHeight="1">
      <c r="A176" s="85"/>
      <c r="B176" s="85"/>
      <c r="C176" s="85"/>
      <c r="D176" s="85"/>
      <c r="E176" s="85"/>
      <c r="F176" s="85"/>
      <c r="G176" s="126" t="s">
        <v>147</v>
      </c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7"/>
      <c r="U176" s="128"/>
      <c r="V176" s="128"/>
      <c r="W176" s="128"/>
      <c r="X176" s="128"/>
      <c r="Y176" s="128"/>
      <c r="Z176" s="129"/>
      <c r="AA176" s="120">
        <v>0</v>
      </c>
      <c r="AB176" s="120"/>
      <c r="AC176" s="120"/>
      <c r="AD176" s="120"/>
      <c r="AE176" s="120"/>
      <c r="AF176" s="120">
        <v>0</v>
      </c>
      <c r="AG176" s="120"/>
      <c r="AH176" s="120"/>
      <c r="AI176" s="120"/>
      <c r="AJ176" s="120"/>
      <c r="AK176" s="120">
        <f>IF(ISNUMBER(AA176),AA176,0)+IF(ISNUMBER(AF176),AF176,0)</f>
        <v>0</v>
      </c>
      <c r="AL176" s="120"/>
      <c r="AM176" s="120"/>
      <c r="AN176" s="120"/>
      <c r="AO176" s="120"/>
      <c r="AP176" s="120">
        <v>0</v>
      </c>
      <c r="AQ176" s="120"/>
      <c r="AR176" s="120"/>
      <c r="AS176" s="120"/>
      <c r="AT176" s="120"/>
      <c r="AU176" s="120">
        <v>0</v>
      </c>
      <c r="AV176" s="120"/>
      <c r="AW176" s="120"/>
      <c r="AX176" s="120"/>
      <c r="AY176" s="120"/>
      <c r="AZ176" s="120">
        <f>IF(ISNUMBER(AP176),AP176,0)+IF(ISNUMBER(AU176),AU176,0)</f>
        <v>0</v>
      </c>
      <c r="BA176" s="120"/>
      <c r="BB176" s="120"/>
      <c r="BC176" s="120"/>
      <c r="BD176" s="120"/>
      <c r="BE176" s="120">
        <v>75000</v>
      </c>
      <c r="BF176" s="120"/>
      <c r="BG176" s="120"/>
      <c r="BH176" s="120"/>
      <c r="BI176" s="120"/>
      <c r="BJ176" s="120">
        <v>0</v>
      </c>
      <c r="BK176" s="120"/>
      <c r="BL176" s="120"/>
      <c r="BM176" s="120"/>
      <c r="BN176" s="120"/>
      <c r="BO176" s="120">
        <f>IF(ISNUMBER(BE176),BE176,0)+IF(ISNUMBER(BJ176),BJ176,0)</f>
        <v>75000</v>
      </c>
      <c r="BP176" s="120"/>
      <c r="BQ176" s="120"/>
      <c r="BR176" s="120"/>
      <c r="BS176" s="120"/>
    </row>
    <row r="178" spans="1:79" ht="13.5" customHeight="1">
      <c r="A178" s="29" t="s">
        <v>245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</row>
    <row r="179" spans="1:79" ht="15" customHeight="1">
      <c r="A179" s="44" t="s">
        <v>212</v>
      </c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</row>
    <row r="180" spans="1:79" ht="15" customHeight="1">
      <c r="A180" s="27" t="s">
        <v>6</v>
      </c>
      <c r="B180" s="27"/>
      <c r="C180" s="27"/>
      <c r="D180" s="27"/>
      <c r="E180" s="27"/>
      <c r="F180" s="27"/>
      <c r="G180" s="27" t="s">
        <v>126</v>
      </c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 t="s">
        <v>13</v>
      </c>
      <c r="U180" s="27"/>
      <c r="V180" s="27"/>
      <c r="W180" s="27"/>
      <c r="X180" s="27"/>
      <c r="Y180" s="27"/>
      <c r="Z180" s="27"/>
      <c r="AA180" s="36" t="s">
        <v>234</v>
      </c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7"/>
      <c r="AP180" s="36" t="s">
        <v>239</v>
      </c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8"/>
    </row>
    <row r="181" spans="1:79" ht="32.1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 t="s">
        <v>4</v>
      </c>
      <c r="AB181" s="27"/>
      <c r="AC181" s="27"/>
      <c r="AD181" s="27"/>
      <c r="AE181" s="27"/>
      <c r="AF181" s="27" t="s">
        <v>3</v>
      </c>
      <c r="AG181" s="27"/>
      <c r="AH181" s="27"/>
      <c r="AI181" s="27"/>
      <c r="AJ181" s="27"/>
      <c r="AK181" s="27" t="s">
        <v>89</v>
      </c>
      <c r="AL181" s="27"/>
      <c r="AM181" s="27"/>
      <c r="AN181" s="27"/>
      <c r="AO181" s="27"/>
      <c r="AP181" s="27" t="s">
        <v>4</v>
      </c>
      <c r="AQ181" s="27"/>
      <c r="AR181" s="27"/>
      <c r="AS181" s="27"/>
      <c r="AT181" s="27"/>
      <c r="AU181" s="27" t="s">
        <v>3</v>
      </c>
      <c r="AV181" s="27"/>
      <c r="AW181" s="27"/>
      <c r="AX181" s="27"/>
      <c r="AY181" s="27"/>
      <c r="AZ181" s="27" t="s">
        <v>96</v>
      </c>
      <c r="BA181" s="27"/>
      <c r="BB181" s="27"/>
      <c r="BC181" s="27"/>
      <c r="BD181" s="27"/>
    </row>
    <row r="182" spans="1:79" ht="15" customHeight="1">
      <c r="A182" s="27">
        <v>1</v>
      </c>
      <c r="B182" s="27"/>
      <c r="C182" s="27"/>
      <c r="D182" s="27"/>
      <c r="E182" s="27"/>
      <c r="F182" s="27"/>
      <c r="G182" s="27">
        <v>2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>
        <v>3</v>
      </c>
      <c r="U182" s="27"/>
      <c r="V182" s="27"/>
      <c r="W182" s="27"/>
      <c r="X182" s="27"/>
      <c r="Y182" s="27"/>
      <c r="Z182" s="27"/>
      <c r="AA182" s="27">
        <v>4</v>
      </c>
      <c r="AB182" s="27"/>
      <c r="AC182" s="27"/>
      <c r="AD182" s="27"/>
      <c r="AE182" s="27"/>
      <c r="AF182" s="27">
        <v>5</v>
      </c>
      <c r="AG182" s="27"/>
      <c r="AH182" s="27"/>
      <c r="AI182" s="27"/>
      <c r="AJ182" s="27"/>
      <c r="AK182" s="27">
        <v>6</v>
      </c>
      <c r="AL182" s="27"/>
      <c r="AM182" s="27"/>
      <c r="AN182" s="27"/>
      <c r="AO182" s="27"/>
      <c r="AP182" s="27">
        <v>7</v>
      </c>
      <c r="AQ182" s="27"/>
      <c r="AR182" s="27"/>
      <c r="AS182" s="27"/>
      <c r="AT182" s="27"/>
      <c r="AU182" s="27">
        <v>8</v>
      </c>
      <c r="AV182" s="27"/>
      <c r="AW182" s="27"/>
      <c r="AX182" s="27"/>
      <c r="AY182" s="27"/>
      <c r="AZ182" s="27">
        <v>9</v>
      </c>
      <c r="BA182" s="27"/>
      <c r="BB182" s="27"/>
      <c r="BC182" s="27"/>
      <c r="BD182" s="27"/>
    </row>
    <row r="183" spans="1:79" s="1" customFormat="1" ht="12" hidden="1" customHeight="1">
      <c r="A183" s="26" t="s">
        <v>69</v>
      </c>
      <c r="B183" s="26"/>
      <c r="C183" s="26"/>
      <c r="D183" s="26"/>
      <c r="E183" s="26"/>
      <c r="F183" s="26"/>
      <c r="G183" s="61" t="s">
        <v>57</v>
      </c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 t="s">
        <v>79</v>
      </c>
      <c r="U183" s="61"/>
      <c r="V183" s="61"/>
      <c r="W183" s="61"/>
      <c r="X183" s="61"/>
      <c r="Y183" s="61"/>
      <c r="Z183" s="61"/>
      <c r="AA183" s="30" t="s">
        <v>60</v>
      </c>
      <c r="AB183" s="30"/>
      <c r="AC183" s="30"/>
      <c r="AD183" s="30"/>
      <c r="AE183" s="30"/>
      <c r="AF183" s="30" t="s">
        <v>61</v>
      </c>
      <c r="AG183" s="30"/>
      <c r="AH183" s="30"/>
      <c r="AI183" s="30"/>
      <c r="AJ183" s="30"/>
      <c r="AK183" s="50" t="s">
        <v>122</v>
      </c>
      <c r="AL183" s="50"/>
      <c r="AM183" s="50"/>
      <c r="AN183" s="50"/>
      <c r="AO183" s="50"/>
      <c r="AP183" s="30" t="s">
        <v>62</v>
      </c>
      <c r="AQ183" s="30"/>
      <c r="AR183" s="30"/>
      <c r="AS183" s="30"/>
      <c r="AT183" s="30"/>
      <c r="AU183" s="30" t="s">
        <v>63</v>
      </c>
      <c r="AV183" s="30"/>
      <c r="AW183" s="30"/>
      <c r="AX183" s="30"/>
      <c r="AY183" s="30"/>
      <c r="AZ183" s="50" t="s">
        <v>122</v>
      </c>
      <c r="BA183" s="50"/>
      <c r="BB183" s="50"/>
      <c r="BC183" s="50"/>
      <c r="BD183" s="50"/>
      <c r="CA183" s="1" t="s">
        <v>46</v>
      </c>
    </row>
    <row r="184" spans="1:79" s="99" customFormat="1" ht="56.25" customHeight="1">
      <c r="A184" s="110">
        <v>1</v>
      </c>
      <c r="B184" s="110"/>
      <c r="C184" s="110"/>
      <c r="D184" s="110"/>
      <c r="E184" s="110"/>
      <c r="F184" s="110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3" t="s">
        <v>200</v>
      </c>
      <c r="U184" s="124"/>
      <c r="V184" s="124"/>
      <c r="W184" s="124"/>
      <c r="X184" s="124"/>
      <c r="Y184" s="124"/>
      <c r="Z184" s="125"/>
      <c r="AA184" s="121">
        <v>78975</v>
      </c>
      <c r="AB184" s="121"/>
      <c r="AC184" s="121"/>
      <c r="AD184" s="121"/>
      <c r="AE184" s="121"/>
      <c r="AF184" s="121">
        <v>0</v>
      </c>
      <c r="AG184" s="121"/>
      <c r="AH184" s="121"/>
      <c r="AI184" s="121"/>
      <c r="AJ184" s="121"/>
      <c r="AK184" s="121">
        <f>IF(ISNUMBER(AA184),AA184,0)+IF(ISNUMBER(AF184),AF184,0)</f>
        <v>78975</v>
      </c>
      <c r="AL184" s="121"/>
      <c r="AM184" s="121"/>
      <c r="AN184" s="121"/>
      <c r="AO184" s="121"/>
      <c r="AP184" s="121">
        <v>82924</v>
      </c>
      <c r="AQ184" s="121"/>
      <c r="AR184" s="121"/>
      <c r="AS184" s="121"/>
      <c r="AT184" s="121"/>
      <c r="AU184" s="121">
        <v>0</v>
      </c>
      <c r="AV184" s="121"/>
      <c r="AW184" s="121"/>
      <c r="AX184" s="121"/>
      <c r="AY184" s="121"/>
      <c r="AZ184" s="121">
        <f>IF(ISNUMBER(AP184),AP184,0)+IF(ISNUMBER(AU184),AU184,0)</f>
        <v>82924</v>
      </c>
      <c r="BA184" s="121"/>
      <c r="BB184" s="121"/>
      <c r="BC184" s="121"/>
      <c r="BD184" s="121"/>
      <c r="CA184" s="99" t="s">
        <v>47</v>
      </c>
    </row>
    <row r="185" spans="1:79" s="6" customFormat="1">
      <c r="A185" s="85"/>
      <c r="B185" s="85"/>
      <c r="C185" s="85"/>
      <c r="D185" s="85"/>
      <c r="E185" s="85"/>
      <c r="F185" s="85"/>
      <c r="G185" s="126" t="s">
        <v>147</v>
      </c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7"/>
      <c r="U185" s="128"/>
      <c r="V185" s="128"/>
      <c r="W185" s="128"/>
      <c r="X185" s="128"/>
      <c r="Y185" s="128"/>
      <c r="Z185" s="129"/>
      <c r="AA185" s="120">
        <v>78975</v>
      </c>
      <c r="AB185" s="120"/>
      <c r="AC185" s="120"/>
      <c r="AD185" s="120"/>
      <c r="AE185" s="120"/>
      <c r="AF185" s="120">
        <v>0</v>
      </c>
      <c r="AG185" s="120"/>
      <c r="AH185" s="120"/>
      <c r="AI185" s="120"/>
      <c r="AJ185" s="120"/>
      <c r="AK185" s="120">
        <f>IF(ISNUMBER(AA185),AA185,0)+IF(ISNUMBER(AF185),AF185,0)</f>
        <v>78975</v>
      </c>
      <c r="AL185" s="120"/>
      <c r="AM185" s="120"/>
      <c r="AN185" s="120"/>
      <c r="AO185" s="120"/>
      <c r="AP185" s="120">
        <v>82924</v>
      </c>
      <c r="AQ185" s="120"/>
      <c r="AR185" s="120"/>
      <c r="AS185" s="120"/>
      <c r="AT185" s="120"/>
      <c r="AU185" s="120">
        <v>0</v>
      </c>
      <c r="AV185" s="120"/>
      <c r="AW185" s="120"/>
      <c r="AX185" s="120"/>
      <c r="AY185" s="120"/>
      <c r="AZ185" s="120">
        <f>IF(ISNUMBER(AP185),AP185,0)+IF(ISNUMBER(AU185),AU185,0)</f>
        <v>82924</v>
      </c>
      <c r="BA185" s="120"/>
      <c r="BB185" s="120"/>
      <c r="BC185" s="120"/>
      <c r="BD185" s="120"/>
    </row>
    <row r="188" spans="1:79" ht="14.25" customHeight="1">
      <c r="A188" s="29" t="s">
        <v>246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9" ht="15" customHeight="1">
      <c r="A189" s="44" t="s">
        <v>212</v>
      </c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L189" s="75"/>
      <c r="BM189" s="75"/>
    </row>
    <row r="190" spans="1:79" ht="23.1" customHeight="1">
      <c r="A190" s="27" t="s">
        <v>128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54" t="s">
        <v>129</v>
      </c>
      <c r="O190" s="55"/>
      <c r="P190" s="55"/>
      <c r="Q190" s="55"/>
      <c r="R190" s="55"/>
      <c r="S190" s="55"/>
      <c r="T190" s="55"/>
      <c r="U190" s="56"/>
      <c r="V190" s="54" t="s">
        <v>130</v>
      </c>
      <c r="W190" s="55"/>
      <c r="X190" s="55"/>
      <c r="Y190" s="55"/>
      <c r="Z190" s="56"/>
      <c r="AA190" s="27" t="s">
        <v>213</v>
      </c>
      <c r="AB190" s="27"/>
      <c r="AC190" s="27"/>
      <c r="AD190" s="27"/>
      <c r="AE190" s="27"/>
      <c r="AF190" s="27"/>
      <c r="AG190" s="27"/>
      <c r="AH190" s="27"/>
      <c r="AI190" s="27"/>
      <c r="AJ190" s="27" t="s">
        <v>216</v>
      </c>
      <c r="AK190" s="27"/>
      <c r="AL190" s="27"/>
      <c r="AM190" s="27"/>
      <c r="AN190" s="27"/>
      <c r="AO190" s="27"/>
      <c r="AP190" s="27"/>
      <c r="AQ190" s="27"/>
      <c r="AR190" s="27"/>
      <c r="AS190" s="27" t="s">
        <v>223</v>
      </c>
      <c r="AT190" s="27"/>
      <c r="AU190" s="27"/>
      <c r="AV190" s="27"/>
      <c r="AW190" s="27"/>
      <c r="AX190" s="27"/>
      <c r="AY190" s="27"/>
      <c r="AZ190" s="27"/>
      <c r="BA190" s="27"/>
      <c r="BB190" s="27" t="s">
        <v>234</v>
      </c>
      <c r="BC190" s="27"/>
      <c r="BD190" s="27"/>
      <c r="BE190" s="27"/>
      <c r="BF190" s="27"/>
      <c r="BG190" s="27"/>
      <c r="BH190" s="27"/>
      <c r="BI190" s="27"/>
      <c r="BJ190" s="27"/>
      <c r="BK190" s="27" t="s">
        <v>239</v>
      </c>
      <c r="BL190" s="27"/>
      <c r="BM190" s="27"/>
      <c r="BN190" s="27"/>
      <c r="BO190" s="27"/>
      <c r="BP190" s="27"/>
      <c r="BQ190" s="27"/>
      <c r="BR190" s="27"/>
      <c r="BS190" s="27"/>
    </row>
    <row r="191" spans="1:79" ht="95.2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57"/>
      <c r="O191" s="58"/>
      <c r="P191" s="58"/>
      <c r="Q191" s="58"/>
      <c r="R191" s="58"/>
      <c r="S191" s="58"/>
      <c r="T191" s="58"/>
      <c r="U191" s="59"/>
      <c r="V191" s="57"/>
      <c r="W191" s="58"/>
      <c r="X191" s="58"/>
      <c r="Y191" s="58"/>
      <c r="Z191" s="59"/>
      <c r="AA191" s="74" t="s">
        <v>133</v>
      </c>
      <c r="AB191" s="74"/>
      <c r="AC191" s="74"/>
      <c r="AD191" s="74"/>
      <c r="AE191" s="74"/>
      <c r="AF191" s="74" t="s">
        <v>134</v>
      </c>
      <c r="AG191" s="74"/>
      <c r="AH191" s="74"/>
      <c r="AI191" s="74"/>
      <c r="AJ191" s="74" t="s">
        <v>133</v>
      </c>
      <c r="AK191" s="74"/>
      <c r="AL191" s="74"/>
      <c r="AM191" s="74"/>
      <c r="AN191" s="74"/>
      <c r="AO191" s="74" t="s">
        <v>134</v>
      </c>
      <c r="AP191" s="74"/>
      <c r="AQ191" s="74"/>
      <c r="AR191" s="74"/>
      <c r="AS191" s="74" t="s">
        <v>133</v>
      </c>
      <c r="AT191" s="74"/>
      <c r="AU191" s="74"/>
      <c r="AV191" s="74"/>
      <c r="AW191" s="74"/>
      <c r="AX191" s="74" t="s">
        <v>134</v>
      </c>
      <c r="AY191" s="74"/>
      <c r="AZ191" s="74"/>
      <c r="BA191" s="74"/>
      <c r="BB191" s="74" t="s">
        <v>133</v>
      </c>
      <c r="BC191" s="74"/>
      <c r="BD191" s="74"/>
      <c r="BE191" s="74"/>
      <c r="BF191" s="74"/>
      <c r="BG191" s="74" t="s">
        <v>134</v>
      </c>
      <c r="BH191" s="74"/>
      <c r="BI191" s="74"/>
      <c r="BJ191" s="74"/>
      <c r="BK191" s="74" t="s">
        <v>133</v>
      </c>
      <c r="BL191" s="74"/>
      <c r="BM191" s="74"/>
      <c r="BN191" s="74"/>
      <c r="BO191" s="74"/>
      <c r="BP191" s="74" t="s">
        <v>134</v>
      </c>
      <c r="BQ191" s="74"/>
      <c r="BR191" s="74"/>
      <c r="BS191" s="74"/>
    </row>
    <row r="192" spans="1:79" ht="15" customHeight="1">
      <c r="A192" s="27">
        <v>1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36">
        <v>2</v>
      </c>
      <c r="O192" s="37"/>
      <c r="P192" s="37"/>
      <c r="Q192" s="37"/>
      <c r="R192" s="37"/>
      <c r="S192" s="37"/>
      <c r="T192" s="37"/>
      <c r="U192" s="38"/>
      <c r="V192" s="27">
        <v>3</v>
      </c>
      <c r="W192" s="27"/>
      <c r="X192" s="27"/>
      <c r="Y192" s="27"/>
      <c r="Z192" s="27"/>
      <c r="AA192" s="27">
        <v>4</v>
      </c>
      <c r="AB192" s="27"/>
      <c r="AC192" s="27"/>
      <c r="AD192" s="27"/>
      <c r="AE192" s="27"/>
      <c r="AF192" s="27">
        <v>5</v>
      </c>
      <c r="AG192" s="27"/>
      <c r="AH192" s="27"/>
      <c r="AI192" s="27"/>
      <c r="AJ192" s="27">
        <v>6</v>
      </c>
      <c r="AK192" s="27"/>
      <c r="AL192" s="27"/>
      <c r="AM192" s="27"/>
      <c r="AN192" s="27"/>
      <c r="AO192" s="27">
        <v>7</v>
      </c>
      <c r="AP192" s="27"/>
      <c r="AQ192" s="27"/>
      <c r="AR192" s="27"/>
      <c r="AS192" s="27">
        <v>8</v>
      </c>
      <c r="AT192" s="27"/>
      <c r="AU192" s="27"/>
      <c r="AV192" s="27"/>
      <c r="AW192" s="27"/>
      <c r="AX192" s="27">
        <v>9</v>
      </c>
      <c r="AY192" s="27"/>
      <c r="AZ192" s="27"/>
      <c r="BA192" s="27"/>
      <c r="BB192" s="27">
        <v>10</v>
      </c>
      <c r="BC192" s="27"/>
      <c r="BD192" s="27"/>
      <c r="BE192" s="27"/>
      <c r="BF192" s="27"/>
      <c r="BG192" s="27">
        <v>11</v>
      </c>
      <c r="BH192" s="27"/>
      <c r="BI192" s="27"/>
      <c r="BJ192" s="27"/>
      <c r="BK192" s="27">
        <v>12</v>
      </c>
      <c r="BL192" s="27"/>
      <c r="BM192" s="27"/>
      <c r="BN192" s="27"/>
      <c r="BO192" s="27"/>
      <c r="BP192" s="27">
        <v>13</v>
      </c>
      <c r="BQ192" s="27"/>
      <c r="BR192" s="27"/>
      <c r="BS192" s="27"/>
    </row>
    <row r="193" spans="1:79" s="1" customFormat="1" ht="12" hidden="1" customHeight="1">
      <c r="A193" s="61" t="s">
        <v>146</v>
      </c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26" t="s">
        <v>131</v>
      </c>
      <c r="O193" s="26"/>
      <c r="P193" s="26"/>
      <c r="Q193" s="26"/>
      <c r="R193" s="26"/>
      <c r="S193" s="26"/>
      <c r="T193" s="26"/>
      <c r="U193" s="26"/>
      <c r="V193" s="26" t="s">
        <v>132</v>
      </c>
      <c r="W193" s="26"/>
      <c r="X193" s="26"/>
      <c r="Y193" s="26"/>
      <c r="Z193" s="26"/>
      <c r="AA193" s="30" t="s">
        <v>65</v>
      </c>
      <c r="AB193" s="30"/>
      <c r="AC193" s="30"/>
      <c r="AD193" s="30"/>
      <c r="AE193" s="30"/>
      <c r="AF193" s="30" t="s">
        <v>66</v>
      </c>
      <c r="AG193" s="30"/>
      <c r="AH193" s="30"/>
      <c r="AI193" s="30"/>
      <c r="AJ193" s="30" t="s">
        <v>67</v>
      </c>
      <c r="AK193" s="30"/>
      <c r="AL193" s="30"/>
      <c r="AM193" s="30"/>
      <c r="AN193" s="30"/>
      <c r="AO193" s="30" t="s">
        <v>68</v>
      </c>
      <c r="AP193" s="30"/>
      <c r="AQ193" s="30"/>
      <c r="AR193" s="30"/>
      <c r="AS193" s="30" t="s">
        <v>58</v>
      </c>
      <c r="AT193" s="30"/>
      <c r="AU193" s="30"/>
      <c r="AV193" s="30"/>
      <c r="AW193" s="30"/>
      <c r="AX193" s="30" t="s">
        <v>59</v>
      </c>
      <c r="AY193" s="30"/>
      <c r="AZ193" s="30"/>
      <c r="BA193" s="30"/>
      <c r="BB193" s="30" t="s">
        <v>60</v>
      </c>
      <c r="BC193" s="30"/>
      <c r="BD193" s="30"/>
      <c r="BE193" s="30"/>
      <c r="BF193" s="30"/>
      <c r="BG193" s="30" t="s">
        <v>61</v>
      </c>
      <c r="BH193" s="30"/>
      <c r="BI193" s="30"/>
      <c r="BJ193" s="30"/>
      <c r="BK193" s="30" t="s">
        <v>62</v>
      </c>
      <c r="BL193" s="30"/>
      <c r="BM193" s="30"/>
      <c r="BN193" s="30"/>
      <c r="BO193" s="30"/>
      <c r="BP193" s="30" t="s">
        <v>63</v>
      </c>
      <c r="BQ193" s="30"/>
      <c r="BR193" s="30"/>
      <c r="BS193" s="30"/>
      <c r="CA193" s="1" t="s">
        <v>48</v>
      </c>
    </row>
    <row r="194" spans="1:79" s="6" customFormat="1" ht="12.75" customHeight="1">
      <c r="A194" s="126" t="s">
        <v>147</v>
      </c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86"/>
      <c r="O194" s="87"/>
      <c r="P194" s="87"/>
      <c r="Q194" s="87"/>
      <c r="R194" s="87"/>
      <c r="S194" s="87"/>
      <c r="T194" s="87"/>
      <c r="U194" s="88"/>
      <c r="V194" s="130"/>
      <c r="W194" s="130"/>
      <c r="X194" s="130"/>
      <c r="Y194" s="130"/>
      <c r="Z194" s="130"/>
      <c r="AA194" s="130"/>
      <c r="AB194" s="130"/>
      <c r="AC194" s="130"/>
      <c r="AD194" s="130"/>
      <c r="AE194" s="130"/>
      <c r="AF194" s="130"/>
      <c r="AG194" s="130"/>
      <c r="AH194" s="130"/>
      <c r="AI194" s="130"/>
      <c r="AJ194" s="130"/>
      <c r="AK194" s="130"/>
      <c r="AL194" s="130"/>
      <c r="AM194" s="130"/>
      <c r="AN194" s="130"/>
      <c r="AO194" s="130"/>
      <c r="AP194" s="130"/>
      <c r="AQ194" s="130"/>
      <c r="AR194" s="130"/>
      <c r="AS194" s="130"/>
      <c r="AT194" s="130"/>
      <c r="AU194" s="130"/>
      <c r="AV194" s="130"/>
      <c r="AW194" s="130"/>
      <c r="AX194" s="130"/>
      <c r="AY194" s="130"/>
      <c r="AZ194" s="130"/>
      <c r="BA194" s="130"/>
      <c r="BB194" s="130"/>
      <c r="BC194" s="130"/>
      <c r="BD194" s="130"/>
      <c r="BE194" s="130"/>
      <c r="BF194" s="130"/>
      <c r="BG194" s="130"/>
      <c r="BH194" s="130"/>
      <c r="BI194" s="130"/>
      <c r="BJ194" s="130"/>
      <c r="BK194" s="130"/>
      <c r="BL194" s="130"/>
      <c r="BM194" s="130"/>
      <c r="BN194" s="130"/>
      <c r="BO194" s="130"/>
      <c r="BP194" s="131"/>
      <c r="BQ194" s="132"/>
      <c r="BR194" s="132"/>
      <c r="BS194" s="133"/>
      <c r="CA194" s="6" t="s">
        <v>49</v>
      </c>
    </row>
    <row r="197" spans="1:79" ht="35.25" customHeight="1">
      <c r="A197" s="29" t="s">
        <v>247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</row>
    <row r="198" spans="1:79" ht="15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</row>
    <row r="199" spans="1:79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</row>
    <row r="201" spans="1:79" ht="28.5" customHeight="1">
      <c r="A201" s="34" t="s">
        <v>230</v>
      </c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</row>
    <row r="202" spans="1:79" ht="14.25" customHeight="1">
      <c r="A202" s="29" t="s">
        <v>214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79" ht="15" customHeight="1">
      <c r="A203" s="31" t="s">
        <v>212</v>
      </c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</row>
    <row r="204" spans="1:79" ht="42.95" customHeight="1">
      <c r="A204" s="74" t="s">
        <v>135</v>
      </c>
      <c r="B204" s="74"/>
      <c r="C204" s="74"/>
      <c r="D204" s="74"/>
      <c r="E204" s="74"/>
      <c r="F204" s="74"/>
      <c r="G204" s="27" t="s">
        <v>19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 t="s">
        <v>15</v>
      </c>
      <c r="U204" s="27"/>
      <c r="V204" s="27"/>
      <c r="W204" s="27"/>
      <c r="X204" s="27"/>
      <c r="Y204" s="27"/>
      <c r="Z204" s="27" t="s">
        <v>14</v>
      </c>
      <c r="AA204" s="27"/>
      <c r="AB204" s="27"/>
      <c r="AC204" s="27"/>
      <c r="AD204" s="27"/>
      <c r="AE204" s="27" t="s">
        <v>136</v>
      </c>
      <c r="AF204" s="27"/>
      <c r="AG204" s="27"/>
      <c r="AH204" s="27"/>
      <c r="AI204" s="27"/>
      <c r="AJ204" s="27"/>
      <c r="AK204" s="27" t="s">
        <v>137</v>
      </c>
      <c r="AL204" s="27"/>
      <c r="AM204" s="27"/>
      <c r="AN204" s="27"/>
      <c r="AO204" s="27"/>
      <c r="AP204" s="27"/>
      <c r="AQ204" s="27" t="s">
        <v>138</v>
      </c>
      <c r="AR204" s="27"/>
      <c r="AS204" s="27"/>
      <c r="AT204" s="27"/>
      <c r="AU204" s="27"/>
      <c r="AV204" s="27"/>
      <c r="AW204" s="27" t="s">
        <v>98</v>
      </c>
      <c r="AX204" s="27"/>
      <c r="AY204" s="27"/>
      <c r="AZ204" s="27"/>
      <c r="BA204" s="27"/>
      <c r="BB204" s="27"/>
      <c r="BC204" s="27"/>
      <c r="BD204" s="27"/>
      <c r="BE204" s="27"/>
      <c r="BF204" s="27"/>
      <c r="BG204" s="27" t="s">
        <v>139</v>
      </c>
      <c r="BH204" s="27"/>
      <c r="BI204" s="27"/>
      <c r="BJ204" s="27"/>
      <c r="BK204" s="27"/>
      <c r="BL204" s="27"/>
    </row>
    <row r="205" spans="1:79" ht="39.950000000000003" customHeight="1">
      <c r="A205" s="74"/>
      <c r="B205" s="74"/>
      <c r="C205" s="74"/>
      <c r="D205" s="74"/>
      <c r="E205" s="74"/>
      <c r="F205" s="74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 t="s">
        <v>17</v>
      </c>
      <c r="AX205" s="27"/>
      <c r="AY205" s="27"/>
      <c r="AZ205" s="27"/>
      <c r="BA205" s="27"/>
      <c r="BB205" s="27" t="s">
        <v>16</v>
      </c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</row>
    <row r="206" spans="1:79" ht="15" customHeight="1">
      <c r="A206" s="27">
        <v>1</v>
      </c>
      <c r="B206" s="27"/>
      <c r="C206" s="27"/>
      <c r="D206" s="27"/>
      <c r="E206" s="27"/>
      <c r="F206" s="27"/>
      <c r="G206" s="27">
        <v>2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>
        <v>3</v>
      </c>
      <c r="U206" s="27"/>
      <c r="V206" s="27"/>
      <c r="W206" s="27"/>
      <c r="X206" s="27"/>
      <c r="Y206" s="27"/>
      <c r="Z206" s="27">
        <v>4</v>
      </c>
      <c r="AA206" s="27"/>
      <c r="AB206" s="27"/>
      <c r="AC206" s="27"/>
      <c r="AD206" s="27"/>
      <c r="AE206" s="27">
        <v>5</v>
      </c>
      <c r="AF206" s="27"/>
      <c r="AG206" s="27"/>
      <c r="AH206" s="27"/>
      <c r="AI206" s="27"/>
      <c r="AJ206" s="27"/>
      <c r="AK206" s="27">
        <v>6</v>
      </c>
      <c r="AL206" s="27"/>
      <c r="AM206" s="27"/>
      <c r="AN206" s="27"/>
      <c r="AO206" s="27"/>
      <c r="AP206" s="27"/>
      <c r="AQ206" s="27">
        <v>7</v>
      </c>
      <c r="AR206" s="27"/>
      <c r="AS206" s="27"/>
      <c r="AT206" s="27"/>
      <c r="AU206" s="27"/>
      <c r="AV206" s="27"/>
      <c r="AW206" s="27">
        <v>8</v>
      </c>
      <c r="AX206" s="27"/>
      <c r="AY206" s="27"/>
      <c r="AZ206" s="27"/>
      <c r="BA206" s="27"/>
      <c r="BB206" s="27">
        <v>9</v>
      </c>
      <c r="BC206" s="27"/>
      <c r="BD206" s="27"/>
      <c r="BE206" s="27"/>
      <c r="BF206" s="27"/>
      <c r="BG206" s="27">
        <v>10</v>
      </c>
      <c r="BH206" s="27"/>
      <c r="BI206" s="27"/>
      <c r="BJ206" s="27"/>
      <c r="BK206" s="27"/>
      <c r="BL206" s="27"/>
    </row>
    <row r="207" spans="1:79" s="1" customFormat="1" ht="12" hidden="1" customHeight="1">
      <c r="A207" s="26" t="s">
        <v>64</v>
      </c>
      <c r="B207" s="26"/>
      <c r="C207" s="26"/>
      <c r="D207" s="26"/>
      <c r="E207" s="26"/>
      <c r="F207" s="26"/>
      <c r="G207" s="61" t="s">
        <v>57</v>
      </c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30" t="s">
        <v>80</v>
      </c>
      <c r="U207" s="30"/>
      <c r="V207" s="30"/>
      <c r="W207" s="30"/>
      <c r="X207" s="30"/>
      <c r="Y207" s="30"/>
      <c r="Z207" s="30" t="s">
        <v>81</v>
      </c>
      <c r="AA207" s="30"/>
      <c r="AB207" s="30"/>
      <c r="AC207" s="30"/>
      <c r="AD207" s="30"/>
      <c r="AE207" s="30" t="s">
        <v>82</v>
      </c>
      <c r="AF207" s="30"/>
      <c r="AG207" s="30"/>
      <c r="AH207" s="30"/>
      <c r="AI207" s="30"/>
      <c r="AJ207" s="30"/>
      <c r="AK207" s="30" t="s">
        <v>83</v>
      </c>
      <c r="AL207" s="30"/>
      <c r="AM207" s="30"/>
      <c r="AN207" s="30"/>
      <c r="AO207" s="30"/>
      <c r="AP207" s="30"/>
      <c r="AQ207" s="78" t="s">
        <v>99</v>
      </c>
      <c r="AR207" s="30"/>
      <c r="AS207" s="30"/>
      <c r="AT207" s="30"/>
      <c r="AU207" s="30"/>
      <c r="AV207" s="30"/>
      <c r="AW207" s="30" t="s">
        <v>84</v>
      </c>
      <c r="AX207" s="30"/>
      <c r="AY207" s="30"/>
      <c r="AZ207" s="30"/>
      <c r="BA207" s="30"/>
      <c r="BB207" s="30" t="s">
        <v>85</v>
      </c>
      <c r="BC207" s="30"/>
      <c r="BD207" s="30"/>
      <c r="BE207" s="30"/>
      <c r="BF207" s="30"/>
      <c r="BG207" s="78" t="s">
        <v>100</v>
      </c>
      <c r="BH207" s="30"/>
      <c r="BI207" s="30"/>
      <c r="BJ207" s="30"/>
      <c r="BK207" s="30"/>
      <c r="BL207" s="30"/>
      <c r="CA207" s="1" t="s">
        <v>50</v>
      </c>
    </row>
    <row r="208" spans="1:79" s="6" customFormat="1" ht="12.75" customHeight="1">
      <c r="A208" s="85"/>
      <c r="B208" s="85"/>
      <c r="C208" s="85"/>
      <c r="D208" s="85"/>
      <c r="E208" s="85"/>
      <c r="F208" s="85"/>
      <c r="G208" s="126" t="s">
        <v>147</v>
      </c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>
        <f>IF(ISNUMBER(AK208),AK208,0)-IF(ISNUMBER(AE208),AE208,0)</f>
        <v>0</v>
      </c>
      <c r="AR208" s="120"/>
      <c r="AS208" s="120"/>
      <c r="AT208" s="120"/>
      <c r="AU208" s="120"/>
      <c r="AV208" s="120"/>
      <c r="AW208" s="120"/>
      <c r="AX208" s="120"/>
      <c r="AY208" s="120"/>
      <c r="AZ208" s="120"/>
      <c r="BA208" s="120"/>
      <c r="BB208" s="120"/>
      <c r="BC208" s="120"/>
      <c r="BD208" s="120"/>
      <c r="BE208" s="120"/>
      <c r="BF208" s="120"/>
      <c r="BG208" s="120">
        <f>IF(ISNUMBER(Z208),Z208,0)+IF(ISNUMBER(AK208),AK208,0)</f>
        <v>0</v>
      </c>
      <c r="BH208" s="120"/>
      <c r="BI208" s="120"/>
      <c r="BJ208" s="120"/>
      <c r="BK208" s="120"/>
      <c r="BL208" s="120"/>
      <c r="CA208" s="6" t="s">
        <v>51</v>
      </c>
    </row>
    <row r="210" spans="1:79" ht="14.25" customHeight="1">
      <c r="A210" s="29" t="s">
        <v>231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15" customHeight="1">
      <c r="A211" s="31" t="s">
        <v>212</v>
      </c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</row>
    <row r="212" spans="1:79" ht="18" customHeight="1">
      <c r="A212" s="27" t="s">
        <v>135</v>
      </c>
      <c r="B212" s="27"/>
      <c r="C212" s="27"/>
      <c r="D212" s="27"/>
      <c r="E212" s="27"/>
      <c r="F212" s="27"/>
      <c r="G212" s="27" t="s">
        <v>19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 t="s">
        <v>218</v>
      </c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 t="s">
        <v>228</v>
      </c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</row>
    <row r="213" spans="1:79" ht="42.9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 t="s">
        <v>140</v>
      </c>
      <c r="R213" s="27"/>
      <c r="S213" s="27"/>
      <c r="T213" s="27"/>
      <c r="U213" s="27"/>
      <c r="V213" s="74" t="s">
        <v>141</v>
      </c>
      <c r="W213" s="74"/>
      <c r="X213" s="74"/>
      <c r="Y213" s="74"/>
      <c r="Z213" s="27" t="s">
        <v>142</v>
      </c>
      <c r="AA213" s="27"/>
      <c r="AB213" s="27"/>
      <c r="AC213" s="27"/>
      <c r="AD213" s="27"/>
      <c r="AE213" s="27"/>
      <c r="AF213" s="27"/>
      <c r="AG213" s="27"/>
      <c r="AH213" s="27"/>
      <c r="AI213" s="27"/>
      <c r="AJ213" s="27" t="s">
        <v>143</v>
      </c>
      <c r="AK213" s="27"/>
      <c r="AL213" s="27"/>
      <c r="AM213" s="27"/>
      <c r="AN213" s="27"/>
      <c r="AO213" s="27" t="s">
        <v>20</v>
      </c>
      <c r="AP213" s="27"/>
      <c r="AQ213" s="27"/>
      <c r="AR213" s="27"/>
      <c r="AS213" s="27"/>
      <c r="AT213" s="74" t="s">
        <v>144</v>
      </c>
      <c r="AU213" s="74"/>
      <c r="AV213" s="74"/>
      <c r="AW213" s="74"/>
      <c r="AX213" s="27" t="s">
        <v>142</v>
      </c>
      <c r="AY213" s="27"/>
      <c r="AZ213" s="27"/>
      <c r="BA213" s="27"/>
      <c r="BB213" s="27"/>
      <c r="BC213" s="27"/>
      <c r="BD213" s="27"/>
      <c r="BE213" s="27"/>
      <c r="BF213" s="27"/>
      <c r="BG213" s="27"/>
      <c r="BH213" s="27" t="s">
        <v>145</v>
      </c>
      <c r="BI213" s="27"/>
      <c r="BJ213" s="27"/>
      <c r="BK213" s="27"/>
      <c r="BL213" s="27"/>
    </row>
    <row r="214" spans="1:79" ht="63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74"/>
      <c r="W214" s="74"/>
      <c r="X214" s="74"/>
      <c r="Y214" s="74"/>
      <c r="Z214" s="27" t="s">
        <v>17</v>
      </c>
      <c r="AA214" s="27"/>
      <c r="AB214" s="27"/>
      <c r="AC214" s="27"/>
      <c r="AD214" s="27"/>
      <c r="AE214" s="27" t="s">
        <v>16</v>
      </c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74"/>
      <c r="AU214" s="74"/>
      <c r="AV214" s="74"/>
      <c r="AW214" s="74"/>
      <c r="AX214" s="27" t="s">
        <v>17</v>
      </c>
      <c r="AY214" s="27"/>
      <c r="AZ214" s="27"/>
      <c r="BA214" s="27"/>
      <c r="BB214" s="27"/>
      <c r="BC214" s="27" t="s">
        <v>16</v>
      </c>
      <c r="BD214" s="27"/>
      <c r="BE214" s="27"/>
      <c r="BF214" s="27"/>
      <c r="BG214" s="27"/>
      <c r="BH214" s="27"/>
      <c r="BI214" s="27"/>
      <c r="BJ214" s="27"/>
      <c r="BK214" s="27"/>
      <c r="BL214" s="27"/>
    </row>
    <row r="215" spans="1:79" ht="15" customHeight="1">
      <c r="A215" s="27">
        <v>1</v>
      </c>
      <c r="B215" s="27"/>
      <c r="C215" s="27"/>
      <c r="D215" s="27"/>
      <c r="E215" s="27"/>
      <c r="F215" s="27"/>
      <c r="G215" s="27">
        <v>2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>
        <v>3</v>
      </c>
      <c r="R215" s="27"/>
      <c r="S215" s="27"/>
      <c r="T215" s="27"/>
      <c r="U215" s="27"/>
      <c r="V215" s="27">
        <v>4</v>
      </c>
      <c r="W215" s="27"/>
      <c r="X215" s="27"/>
      <c r="Y215" s="27"/>
      <c r="Z215" s="27">
        <v>5</v>
      </c>
      <c r="AA215" s="27"/>
      <c r="AB215" s="27"/>
      <c r="AC215" s="27"/>
      <c r="AD215" s="27"/>
      <c r="AE215" s="27">
        <v>6</v>
      </c>
      <c r="AF215" s="27"/>
      <c r="AG215" s="27"/>
      <c r="AH215" s="27"/>
      <c r="AI215" s="27"/>
      <c r="AJ215" s="27">
        <v>7</v>
      </c>
      <c r="AK215" s="27"/>
      <c r="AL215" s="27"/>
      <c r="AM215" s="27"/>
      <c r="AN215" s="27"/>
      <c r="AO215" s="27">
        <v>8</v>
      </c>
      <c r="AP215" s="27"/>
      <c r="AQ215" s="27"/>
      <c r="AR215" s="27"/>
      <c r="AS215" s="27"/>
      <c r="AT215" s="27">
        <v>9</v>
      </c>
      <c r="AU215" s="27"/>
      <c r="AV215" s="27"/>
      <c r="AW215" s="27"/>
      <c r="AX215" s="27">
        <v>10</v>
      </c>
      <c r="AY215" s="27"/>
      <c r="AZ215" s="27"/>
      <c r="BA215" s="27"/>
      <c r="BB215" s="27"/>
      <c r="BC215" s="27">
        <v>11</v>
      </c>
      <c r="BD215" s="27"/>
      <c r="BE215" s="27"/>
      <c r="BF215" s="27"/>
      <c r="BG215" s="27"/>
      <c r="BH215" s="27">
        <v>12</v>
      </c>
      <c r="BI215" s="27"/>
      <c r="BJ215" s="27"/>
      <c r="BK215" s="27"/>
      <c r="BL215" s="27"/>
    </row>
    <row r="216" spans="1:79" s="1" customFormat="1" ht="12" hidden="1" customHeight="1">
      <c r="A216" s="26" t="s">
        <v>64</v>
      </c>
      <c r="B216" s="26"/>
      <c r="C216" s="26"/>
      <c r="D216" s="26"/>
      <c r="E216" s="26"/>
      <c r="F216" s="26"/>
      <c r="G216" s="61" t="s">
        <v>57</v>
      </c>
      <c r="H216" s="61"/>
      <c r="I216" s="61"/>
      <c r="J216" s="61"/>
      <c r="K216" s="61"/>
      <c r="L216" s="61"/>
      <c r="M216" s="61"/>
      <c r="N216" s="61"/>
      <c r="O216" s="61"/>
      <c r="P216" s="61"/>
      <c r="Q216" s="30" t="s">
        <v>80</v>
      </c>
      <c r="R216" s="30"/>
      <c r="S216" s="30"/>
      <c r="T216" s="30"/>
      <c r="U216" s="30"/>
      <c r="V216" s="30" t="s">
        <v>81</v>
      </c>
      <c r="W216" s="30"/>
      <c r="X216" s="30"/>
      <c r="Y216" s="30"/>
      <c r="Z216" s="30" t="s">
        <v>82</v>
      </c>
      <c r="AA216" s="30"/>
      <c r="AB216" s="30"/>
      <c r="AC216" s="30"/>
      <c r="AD216" s="30"/>
      <c r="AE216" s="30" t="s">
        <v>83</v>
      </c>
      <c r="AF216" s="30"/>
      <c r="AG216" s="30"/>
      <c r="AH216" s="30"/>
      <c r="AI216" s="30"/>
      <c r="AJ216" s="78" t="s">
        <v>101</v>
      </c>
      <c r="AK216" s="30"/>
      <c r="AL216" s="30"/>
      <c r="AM216" s="30"/>
      <c r="AN216" s="30"/>
      <c r="AO216" s="30" t="s">
        <v>84</v>
      </c>
      <c r="AP216" s="30"/>
      <c r="AQ216" s="30"/>
      <c r="AR216" s="30"/>
      <c r="AS216" s="30"/>
      <c r="AT216" s="78" t="s">
        <v>102</v>
      </c>
      <c r="AU216" s="30"/>
      <c r="AV216" s="30"/>
      <c r="AW216" s="30"/>
      <c r="AX216" s="30" t="s">
        <v>85</v>
      </c>
      <c r="AY216" s="30"/>
      <c r="AZ216" s="30"/>
      <c r="BA216" s="30"/>
      <c r="BB216" s="30"/>
      <c r="BC216" s="30" t="s">
        <v>86</v>
      </c>
      <c r="BD216" s="30"/>
      <c r="BE216" s="30"/>
      <c r="BF216" s="30"/>
      <c r="BG216" s="30"/>
      <c r="BH216" s="78" t="s">
        <v>101</v>
      </c>
      <c r="BI216" s="30"/>
      <c r="BJ216" s="30"/>
      <c r="BK216" s="30"/>
      <c r="BL216" s="30"/>
      <c r="CA216" s="1" t="s">
        <v>52</v>
      </c>
    </row>
    <row r="217" spans="1:79" s="6" customFormat="1" ht="12.75" customHeight="1">
      <c r="A217" s="85"/>
      <c r="B217" s="85"/>
      <c r="C217" s="85"/>
      <c r="D217" s="85"/>
      <c r="E217" s="85"/>
      <c r="F217" s="85"/>
      <c r="G217" s="126" t="s">
        <v>147</v>
      </c>
      <c r="H217" s="126"/>
      <c r="I217" s="126"/>
      <c r="J217" s="126"/>
      <c r="K217" s="126"/>
      <c r="L217" s="126"/>
      <c r="M217" s="126"/>
      <c r="N217" s="126"/>
      <c r="O217" s="126"/>
      <c r="P217" s="126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>
        <f>IF(ISNUMBER(Q217),Q217,0)-IF(ISNUMBER(Z217),Z217,0)</f>
        <v>0</v>
      </c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>
        <f>IF(ISNUMBER(V217),V217,0)-IF(ISNUMBER(Z217),Z217,0)-IF(ISNUMBER(AE217),AE217,0)</f>
        <v>0</v>
      </c>
      <c r="AU217" s="120"/>
      <c r="AV217" s="120"/>
      <c r="AW217" s="120"/>
      <c r="AX217" s="120"/>
      <c r="AY217" s="120"/>
      <c r="AZ217" s="120"/>
      <c r="BA217" s="120"/>
      <c r="BB217" s="120"/>
      <c r="BC217" s="120"/>
      <c r="BD217" s="120"/>
      <c r="BE217" s="120"/>
      <c r="BF217" s="120"/>
      <c r="BG217" s="120"/>
      <c r="BH217" s="120">
        <f>IF(ISNUMBER(AO217),AO217,0)-IF(ISNUMBER(AX217),AX217,0)</f>
        <v>0</v>
      </c>
      <c r="BI217" s="120"/>
      <c r="BJ217" s="120"/>
      <c r="BK217" s="120"/>
      <c r="BL217" s="120"/>
      <c r="CA217" s="6" t="s">
        <v>53</v>
      </c>
    </row>
    <row r="219" spans="1:79" ht="14.25" customHeight="1">
      <c r="A219" s="29" t="s">
        <v>219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5" customHeight="1">
      <c r="A220" s="31" t="s">
        <v>212</v>
      </c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1"/>
      <c r="BE220" s="31"/>
      <c r="BF220" s="31"/>
      <c r="BG220" s="31"/>
      <c r="BH220" s="31"/>
      <c r="BI220" s="31"/>
      <c r="BJ220" s="31"/>
      <c r="BK220" s="31"/>
      <c r="BL220" s="31"/>
    </row>
    <row r="221" spans="1:79" ht="42.95" customHeight="1">
      <c r="A221" s="74" t="s">
        <v>135</v>
      </c>
      <c r="B221" s="74"/>
      <c r="C221" s="74"/>
      <c r="D221" s="74"/>
      <c r="E221" s="74"/>
      <c r="F221" s="74"/>
      <c r="G221" s="27" t="s">
        <v>19</v>
      </c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 t="s">
        <v>15</v>
      </c>
      <c r="U221" s="27"/>
      <c r="V221" s="27"/>
      <c r="W221" s="27"/>
      <c r="X221" s="27"/>
      <c r="Y221" s="27"/>
      <c r="Z221" s="27" t="s">
        <v>14</v>
      </c>
      <c r="AA221" s="27"/>
      <c r="AB221" s="27"/>
      <c r="AC221" s="27"/>
      <c r="AD221" s="27"/>
      <c r="AE221" s="27" t="s">
        <v>215</v>
      </c>
      <c r="AF221" s="27"/>
      <c r="AG221" s="27"/>
      <c r="AH221" s="27"/>
      <c r="AI221" s="27"/>
      <c r="AJ221" s="27"/>
      <c r="AK221" s="27" t="s">
        <v>220</v>
      </c>
      <c r="AL221" s="27"/>
      <c r="AM221" s="27"/>
      <c r="AN221" s="27"/>
      <c r="AO221" s="27"/>
      <c r="AP221" s="27"/>
      <c r="AQ221" s="27" t="s">
        <v>232</v>
      </c>
      <c r="AR221" s="27"/>
      <c r="AS221" s="27"/>
      <c r="AT221" s="27"/>
      <c r="AU221" s="27"/>
      <c r="AV221" s="27"/>
      <c r="AW221" s="27" t="s">
        <v>18</v>
      </c>
      <c r="AX221" s="27"/>
      <c r="AY221" s="27"/>
      <c r="AZ221" s="27"/>
      <c r="BA221" s="27"/>
      <c r="BB221" s="27"/>
      <c r="BC221" s="27"/>
      <c r="BD221" s="27"/>
      <c r="BE221" s="27" t="s">
        <v>156</v>
      </c>
      <c r="BF221" s="27"/>
      <c r="BG221" s="27"/>
      <c r="BH221" s="27"/>
      <c r="BI221" s="27"/>
      <c r="BJ221" s="27"/>
      <c r="BK221" s="27"/>
      <c r="BL221" s="27"/>
    </row>
    <row r="222" spans="1:79" ht="21.75" customHeight="1">
      <c r="A222" s="74"/>
      <c r="B222" s="74"/>
      <c r="C222" s="74"/>
      <c r="D222" s="74"/>
      <c r="E222" s="74"/>
      <c r="F222" s="74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</row>
    <row r="223" spans="1:79" ht="15" customHeight="1">
      <c r="A223" s="27">
        <v>1</v>
      </c>
      <c r="B223" s="27"/>
      <c r="C223" s="27"/>
      <c r="D223" s="27"/>
      <c r="E223" s="27"/>
      <c r="F223" s="27"/>
      <c r="G223" s="27">
        <v>2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>
        <v>3</v>
      </c>
      <c r="U223" s="27"/>
      <c r="V223" s="27"/>
      <c r="W223" s="27"/>
      <c r="X223" s="27"/>
      <c r="Y223" s="27"/>
      <c r="Z223" s="27">
        <v>4</v>
      </c>
      <c r="AA223" s="27"/>
      <c r="AB223" s="27"/>
      <c r="AC223" s="27"/>
      <c r="AD223" s="27"/>
      <c r="AE223" s="27">
        <v>5</v>
      </c>
      <c r="AF223" s="27"/>
      <c r="AG223" s="27"/>
      <c r="AH223" s="27"/>
      <c r="AI223" s="27"/>
      <c r="AJ223" s="27"/>
      <c r="AK223" s="27">
        <v>6</v>
      </c>
      <c r="AL223" s="27"/>
      <c r="AM223" s="27"/>
      <c r="AN223" s="27"/>
      <c r="AO223" s="27"/>
      <c r="AP223" s="27"/>
      <c r="AQ223" s="27">
        <v>7</v>
      </c>
      <c r="AR223" s="27"/>
      <c r="AS223" s="27"/>
      <c r="AT223" s="27"/>
      <c r="AU223" s="27"/>
      <c r="AV223" s="27"/>
      <c r="AW223" s="26">
        <v>8</v>
      </c>
      <c r="AX223" s="26"/>
      <c r="AY223" s="26"/>
      <c r="AZ223" s="26"/>
      <c r="BA223" s="26"/>
      <c r="BB223" s="26"/>
      <c r="BC223" s="26"/>
      <c r="BD223" s="26"/>
      <c r="BE223" s="26">
        <v>9</v>
      </c>
      <c r="BF223" s="26"/>
      <c r="BG223" s="26"/>
      <c r="BH223" s="26"/>
      <c r="BI223" s="26"/>
      <c r="BJ223" s="26"/>
      <c r="BK223" s="26"/>
      <c r="BL223" s="26"/>
    </row>
    <row r="224" spans="1:79" s="1" customFormat="1" ht="18.75" hidden="1" customHeight="1">
      <c r="A224" s="26" t="s">
        <v>64</v>
      </c>
      <c r="B224" s="26"/>
      <c r="C224" s="26"/>
      <c r="D224" s="26"/>
      <c r="E224" s="26"/>
      <c r="F224" s="26"/>
      <c r="G224" s="61" t="s">
        <v>57</v>
      </c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30" t="s">
        <v>80</v>
      </c>
      <c r="U224" s="30"/>
      <c r="V224" s="30"/>
      <c r="W224" s="30"/>
      <c r="X224" s="30"/>
      <c r="Y224" s="30"/>
      <c r="Z224" s="30" t="s">
        <v>81</v>
      </c>
      <c r="AA224" s="30"/>
      <c r="AB224" s="30"/>
      <c r="AC224" s="30"/>
      <c r="AD224" s="30"/>
      <c r="AE224" s="30" t="s">
        <v>82</v>
      </c>
      <c r="AF224" s="30"/>
      <c r="AG224" s="30"/>
      <c r="AH224" s="30"/>
      <c r="AI224" s="30"/>
      <c r="AJ224" s="30"/>
      <c r="AK224" s="30" t="s">
        <v>83</v>
      </c>
      <c r="AL224" s="30"/>
      <c r="AM224" s="30"/>
      <c r="AN224" s="30"/>
      <c r="AO224" s="30"/>
      <c r="AP224" s="30"/>
      <c r="AQ224" s="30" t="s">
        <v>84</v>
      </c>
      <c r="AR224" s="30"/>
      <c r="AS224" s="30"/>
      <c r="AT224" s="30"/>
      <c r="AU224" s="30"/>
      <c r="AV224" s="30"/>
      <c r="AW224" s="61" t="s">
        <v>87</v>
      </c>
      <c r="AX224" s="61"/>
      <c r="AY224" s="61"/>
      <c r="AZ224" s="61"/>
      <c r="BA224" s="61"/>
      <c r="BB224" s="61"/>
      <c r="BC224" s="61"/>
      <c r="BD224" s="61"/>
      <c r="BE224" s="61" t="s">
        <v>88</v>
      </c>
      <c r="BF224" s="61"/>
      <c r="BG224" s="61"/>
      <c r="BH224" s="61"/>
      <c r="BI224" s="61"/>
      <c r="BJ224" s="61"/>
      <c r="BK224" s="61"/>
      <c r="BL224" s="61"/>
      <c r="CA224" s="1" t="s">
        <v>54</v>
      </c>
    </row>
    <row r="225" spans="1:79" s="6" customFormat="1" ht="12.75" customHeight="1">
      <c r="A225" s="85"/>
      <c r="B225" s="85"/>
      <c r="C225" s="85"/>
      <c r="D225" s="85"/>
      <c r="E225" s="85"/>
      <c r="F225" s="85"/>
      <c r="G225" s="126" t="s">
        <v>147</v>
      </c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20"/>
      <c r="AV225" s="120"/>
      <c r="AW225" s="126"/>
      <c r="AX225" s="126"/>
      <c r="AY225" s="126"/>
      <c r="AZ225" s="126"/>
      <c r="BA225" s="126"/>
      <c r="BB225" s="126"/>
      <c r="BC225" s="126"/>
      <c r="BD225" s="126"/>
      <c r="BE225" s="126"/>
      <c r="BF225" s="126"/>
      <c r="BG225" s="126"/>
      <c r="BH225" s="126"/>
      <c r="BI225" s="126"/>
      <c r="BJ225" s="126"/>
      <c r="BK225" s="126"/>
      <c r="BL225" s="126"/>
      <c r="CA225" s="6" t="s">
        <v>55</v>
      </c>
    </row>
    <row r="227" spans="1:79" ht="14.25" customHeight="1">
      <c r="A227" s="29" t="s">
        <v>233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79" ht="15" customHeight="1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</row>
    <row r="229" spans="1:79" ht="1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</row>
    <row r="231" spans="1:79" ht="14.25">
      <c r="A231" s="29" t="s">
        <v>248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79" ht="14.25">
      <c r="A232" s="29" t="s">
        <v>221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5" customHeight="1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</row>
    <row r="234" spans="1:79" ht="1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7" spans="1:79" ht="28.5" customHeight="1">
      <c r="A237" s="138" t="s">
        <v>206</v>
      </c>
      <c r="B237" s="135"/>
      <c r="C237" s="135"/>
      <c r="D237" s="135"/>
      <c r="E237" s="135"/>
      <c r="F237" s="135"/>
      <c r="G237" s="135"/>
      <c r="H237" s="135"/>
      <c r="I237" s="135"/>
      <c r="J237" s="135"/>
      <c r="K237" s="135"/>
      <c r="L237" s="135"/>
      <c r="M237" s="135"/>
      <c r="N237" s="135"/>
      <c r="O237" s="135"/>
      <c r="P237" s="135"/>
      <c r="Q237" s="135"/>
      <c r="R237" s="135"/>
      <c r="S237" s="135"/>
      <c r="T237" s="135"/>
      <c r="U237" s="135"/>
      <c r="V237" s="135"/>
      <c r="W237" s="135"/>
      <c r="X237" s="135"/>
      <c r="Y237" s="135"/>
      <c r="Z237" s="135"/>
      <c r="AA237" s="135"/>
      <c r="AB237" s="22"/>
      <c r="AC237" s="22"/>
      <c r="AD237" s="22"/>
      <c r="AE237" s="22"/>
      <c r="AF237" s="22"/>
      <c r="AG237" s="22"/>
      <c r="AH237" s="42"/>
      <c r="AI237" s="42"/>
      <c r="AJ237" s="42"/>
      <c r="AK237" s="42"/>
      <c r="AL237" s="42"/>
      <c r="AM237" s="42"/>
      <c r="AN237" s="42"/>
      <c r="AO237" s="42"/>
      <c r="AP237" s="42"/>
      <c r="AQ237" s="22"/>
      <c r="AR237" s="22"/>
      <c r="AS237" s="22"/>
      <c r="AT237" s="22"/>
      <c r="AU237" s="139" t="s">
        <v>208</v>
      </c>
      <c r="AV237" s="137"/>
      <c r="AW237" s="137"/>
      <c r="AX237" s="137"/>
      <c r="AY237" s="137"/>
      <c r="AZ237" s="137"/>
      <c r="BA237" s="137"/>
      <c r="BB237" s="137"/>
      <c r="BC237" s="137"/>
      <c r="BD237" s="137"/>
      <c r="BE237" s="137"/>
      <c r="BF237" s="137"/>
    </row>
    <row r="238" spans="1:79" ht="12.75" customHeight="1">
      <c r="AB238" s="23"/>
      <c r="AC238" s="23"/>
      <c r="AD238" s="23"/>
      <c r="AE238" s="23"/>
      <c r="AF238" s="23"/>
      <c r="AG238" s="23"/>
      <c r="AH238" s="28" t="s">
        <v>1</v>
      </c>
      <c r="AI238" s="28"/>
      <c r="AJ238" s="28"/>
      <c r="AK238" s="28"/>
      <c r="AL238" s="28"/>
      <c r="AM238" s="28"/>
      <c r="AN238" s="28"/>
      <c r="AO238" s="28"/>
      <c r="AP238" s="28"/>
      <c r="AQ238" s="23"/>
      <c r="AR238" s="23"/>
      <c r="AS238" s="23"/>
      <c r="AT238" s="23"/>
      <c r="AU238" s="28" t="s">
        <v>160</v>
      </c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</row>
    <row r="239" spans="1:79" ht="15">
      <c r="AB239" s="23"/>
      <c r="AC239" s="23"/>
      <c r="AD239" s="23"/>
      <c r="AE239" s="23"/>
      <c r="AF239" s="23"/>
      <c r="AG239" s="23"/>
      <c r="AH239" s="24"/>
      <c r="AI239" s="24"/>
      <c r="AJ239" s="24"/>
      <c r="AK239" s="24"/>
      <c r="AL239" s="24"/>
      <c r="AM239" s="24"/>
      <c r="AN239" s="24"/>
      <c r="AO239" s="24"/>
      <c r="AP239" s="24"/>
      <c r="AQ239" s="23"/>
      <c r="AR239" s="23"/>
      <c r="AS239" s="23"/>
      <c r="AT239" s="23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</row>
    <row r="240" spans="1:79" ht="18" customHeight="1">
      <c r="A240" s="138" t="s">
        <v>207</v>
      </c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  <c r="O240" s="135"/>
      <c r="P240" s="135"/>
      <c r="Q240" s="135"/>
      <c r="R240" s="135"/>
      <c r="S240" s="135"/>
      <c r="T240" s="135"/>
      <c r="U240" s="135"/>
      <c r="V240" s="135"/>
      <c r="W240" s="135"/>
      <c r="X240" s="135"/>
      <c r="Y240" s="135"/>
      <c r="Z240" s="135"/>
      <c r="AA240" s="135"/>
      <c r="AB240" s="23"/>
      <c r="AC240" s="23"/>
      <c r="AD240" s="23"/>
      <c r="AE240" s="23"/>
      <c r="AF240" s="23"/>
      <c r="AG240" s="23"/>
      <c r="AH240" s="43"/>
      <c r="AI240" s="43"/>
      <c r="AJ240" s="43"/>
      <c r="AK240" s="43"/>
      <c r="AL240" s="43"/>
      <c r="AM240" s="43"/>
      <c r="AN240" s="43"/>
      <c r="AO240" s="43"/>
      <c r="AP240" s="43"/>
      <c r="AQ240" s="23"/>
      <c r="AR240" s="23"/>
      <c r="AS240" s="23"/>
      <c r="AT240" s="23"/>
      <c r="AU240" s="140" t="s">
        <v>209</v>
      </c>
      <c r="AV240" s="137"/>
      <c r="AW240" s="137"/>
      <c r="AX240" s="137"/>
      <c r="AY240" s="137"/>
      <c r="AZ240" s="137"/>
      <c r="BA240" s="137"/>
      <c r="BB240" s="137"/>
      <c r="BC240" s="137"/>
      <c r="BD240" s="137"/>
      <c r="BE240" s="137"/>
      <c r="BF240" s="137"/>
    </row>
    <row r="241" spans="28:58" ht="12" customHeight="1">
      <c r="AB241" s="23"/>
      <c r="AC241" s="23"/>
      <c r="AD241" s="23"/>
      <c r="AE241" s="23"/>
      <c r="AF241" s="23"/>
      <c r="AG241" s="23"/>
      <c r="AH241" s="28" t="s">
        <v>1</v>
      </c>
      <c r="AI241" s="28"/>
      <c r="AJ241" s="28"/>
      <c r="AK241" s="28"/>
      <c r="AL241" s="28"/>
      <c r="AM241" s="28"/>
      <c r="AN241" s="28"/>
      <c r="AO241" s="28"/>
      <c r="AP241" s="28"/>
      <c r="AQ241" s="23"/>
      <c r="AR241" s="23"/>
      <c r="AS241" s="23"/>
      <c r="AT241" s="23"/>
      <c r="AU241" s="28" t="s">
        <v>160</v>
      </c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</row>
  </sheetData>
  <mergeCells count="1500">
    <mergeCell ref="AU185:AY185"/>
    <mergeCell ref="AZ185:BD185"/>
    <mergeCell ref="A185:F185"/>
    <mergeCell ref="G185:S185"/>
    <mergeCell ref="T185:Z185"/>
    <mergeCell ref="AA185:AE185"/>
    <mergeCell ref="AF185:AJ185"/>
    <mergeCell ref="AK185:AO185"/>
    <mergeCell ref="AP185:AT185"/>
    <mergeCell ref="BO176:BS176"/>
    <mergeCell ref="AK176:AO176"/>
    <mergeCell ref="AP176:AT176"/>
    <mergeCell ref="AU176:AY176"/>
    <mergeCell ref="AZ176:BD176"/>
    <mergeCell ref="BE176:BI176"/>
    <mergeCell ref="BJ176:BN176"/>
    <mergeCell ref="A176:F176"/>
    <mergeCell ref="G176:S176"/>
    <mergeCell ref="T176:Z176"/>
    <mergeCell ref="AA176:AE176"/>
    <mergeCell ref="AF176:AJ176"/>
    <mergeCell ref="AX165:AZ165"/>
    <mergeCell ref="BA165:BC165"/>
    <mergeCell ref="BD165:BF165"/>
    <mergeCell ref="BG165:BI165"/>
    <mergeCell ref="BJ165:BL165"/>
    <mergeCell ref="A165:C165"/>
    <mergeCell ref="D165:V165"/>
    <mergeCell ref="W165:Y165"/>
    <mergeCell ref="Z165:AB165"/>
    <mergeCell ref="AC165:AE165"/>
    <mergeCell ref="AF165:AH165"/>
    <mergeCell ref="AI165:AK165"/>
    <mergeCell ref="A155:T155"/>
    <mergeCell ref="U155:Y155"/>
    <mergeCell ref="Z155:AD155"/>
    <mergeCell ref="AE155:AI155"/>
    <mergeCell ref="AJ155:AN155"/>
    <mergeCell ref="AO155:AS155"/>
    <mergeCell ref="AT155:AX155"/>
    <mergeCell ref="AY155:BC155"/>
    <mergeCell ref="BD155:BH155"/>
    <mergeCell ref="BE146:BI146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V135:AE135"/>
    <mergeCell ref="AF135:AJ135"/>
    <mergeCell ref="AK135:AO135"/>
    <mergeCell ref="AP135:AT135"/>
    <mergeCell ref="AU135:AY135"/>
    <mergeCell ref="AZ135:BD135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26:BI126"/>
    <mergeCell ref="BJ126:BN126"/>
    <mergeCell ref="BO126:BS126"/>
    <mergeCell ref="BT126:BX126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AU114:AY114"/>
    <mergeCell ref="AZ114:BD114"/>
    <mergeCell ref="BE114:BI114"/>
    <mergeCell ref="BJ114:BN114"/>
    <mergeCell ref="BO114:BS114"/>
    <mergeCell ref="BT114:BX114"/>
    <mergeCell ref="A114:C114"/>
    <mergeCell ref="D114:P114"/>
    <mergeCell ref="Q114:U114"/>
    <mergeCell ref="V114:AE114"/>
    <mergeCell ref="AF114:AJ114"/>
    <mergeCell ref="AK114:AO114"/>
    <mergeCell ref="AP114:AT114"/>
    <mergeCell ref="AT104:AX104"/>
    <mergeCell ref="AY104:BC104"/>
    <mergeCell ref="BD104:BH104"/>
    <mergeCell ref="D104:T104"/>
    <mergeCell ref="U104:Y104"/>
    <mergeCell ref="Z104:AD104"/>
    <mergeCell ref="AE104:AI104"/>
    <mergeCell ref="AJ104:AN104"/>
    <mergeCell ref="AO104:AS104"/>
    <mergeCell ref="A103:C103"/>
    <mergeCell ref="D103:T103"/>
    <mergeCell ref="U103:Y103"/>
    <mergeCell ref="Z103:AD103"/>
    <mergeCell ref="AE103:AI103"/>
    <mergeCell ref="AJ103:AN103"/>
    <mergeCell ref="AO103:AS103"/>
    <mergeCell ref="BB94:BF94"/>
    <mergeCell ref="BG94:BK94"/>
    <mergeCell ref="BL94:BP94"/>
    <mergeCell ref="BQ94:BT94"/>
    <mergeCell ref="BU94:BY94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0:AA240"/>
    <mergeCell ref="AH240:AP240"/>
    <mergeCell ref="AU240:BF240"/>
    <mergeCell ref="AH241:AP241"/>
    <mergeCell ref="AU241:BF241"/>
    <mergeCell ref="A31:D31"/>
    <mergeCell ref="E31:T31"/>
    <mergeCell ref="U31:Y31"/>
    <mergeCell ref="Z31:AD31"/>
    <mergeCell ref="AE31:AH31"/>
    <mergeCell ref="A233:BL233"/>
    <mergeCell ref="A237:AA237"/>
    <mergeCell ref="AH237:AP237"/>
    <mergeCell ref="AU237:BF237"/>
    <mergeCell ref="AH238:AP238"/>
    <mergeCell ref="AU238:BF238"/>
    <mergeCell ref="AW225:BD225"/>
    <mergeCell ref="BE225:BL225"/>
    <mergeCell ref="A227:BL227"/>
    <mergeCell ref="A228:BL228"/>
    <mergeCell ref="A231:BL231"/>
    <mergeCell ref="A232:BL232"/>
    <mergeCell ref="AQ224:AV224"/>
    <mergeCell ref="AW224:BD224"/>
    <mergeCell ref="BE224:BL224"/>
    <mergeCell ref="A225:F225"/>
    <mergeCell ref="G225:S225"/>
    <mergeCell ref="T225:Y225"/>
    <mergeCell ref="Z225:AD225"/>
    <mergeCell ref="AE225:AJ225"/>
    <mergeCell ref="AK225:AP225"/>
    <mergeCell ref="AQ225:AV225"/>
    <mergeCell ref="A224:F224"/>
    <mergeCell ref="G224:S224"/>
    <mergeCell ref="T224:Y224"/>
    <mergeCell ref="Z224:AD224"/>
    <mergeCell ref="AE224:AJ224"/>
    <mergeCell ref="AK224:AP224"/>
    <mergeCell ref="BE221:BL222"/>
    <mergeCell ref="A223:F223"/>
    <mergeCell ref="G223:S223"/>
    <mergeCell ref="T223:Y223"/>
    <mergeCell ref="Z223:AD223"/>
    <mergeCell ref="AE223:AJ223"/>
    <mergeCell ref="AK223:AP223"/>
    <mergeCell ref="AQ223:AV223"/>
    <mergeCell ref="AW223:BD223"/>
    <mergeCell ref="BE223:BL223"/>
    <mergeCell ref="A219:BL219"/>
    <mergeCell ref="A220:BL220"/>
    <mergeCell ref="A221:F222"/>
    <mergeCell ref="G221:S222"/>
    <mergeCell ref="T221:Y222"/>
    <mergeCell ref="Z221:AD222"/>
    <mergeCell ref="AE221:AJ222"/>
    <mergeCell ref="AK221:AP222"/>
    <mergeCell ref="AQ221:AV222"/>
    <mergeCell ref="AW221:BD222"/>
    <mergeCell ref="AJ217:AN217"/>
    <mergeCell ref="AO217:AS217"/>
    <mergeCell ref="AT217:AW217"/>
    <mergeCell ref="AX217:BB217"/>
    <mergeCell ref="BC217:BG217"/>
    <mergeCell ref="BH217:BL217"/>
    <mergeCell ref="A217:F217"/>
    <mergeCell ref="G217:P217"/>
    <mergeCell ref="Q217:U217"/>
    <mergeCell ref="V217:Y217"/>
    <mergeCell ref="Z217:AD217"/>
    <mergeCell ref="AE217:AI217"/>
    <mergeCell ref="AJ216:AN216"/>
    <mergeCell ref="AO216:AS216"/>
    <mergeCell ref="AT216:AW216"/>
    <mergeCell ref="AX216:BB216"/>
    <mergeCell ref="BC216:BG216"/>
    <mergeCell ref="BH216:BL216"/>
    <mergeCell ref="A216:F216"/>
    <mergeCell ref="G216:P216"/>
    <mergeCell ref="Q216:U216"/>
    <mergeCell ref="V216:Y216"/>
    <mergeCell ref="Z216:AD216"/>
    <mergeCell ref="AE216:AI216"/>
    <mergeCell ref="AJ215:AN215"/>
    <mergeCell ref="AO215:AS215"/>
    <mergeCell ref="AT215:AW215"/>
    <mergeCell ref="AX215:BB215"/>
    <mergeCell ref="BC215:BG215"/>
    <mergeCell ref="BH215:BL215"/>
    <mergeCell ref="A215:F215"/>
    <mergeCell ref="G215:P215"/>
    <mergeCell ref="Q215:U215"/>
    <mergeCell ref="V215:Y215"/>
    <mergeCell ref="Z215:AD215"/>
    <mergeCell ref="AE215:AI215"/>
    <mergeCell ref="AT213:AW214"/>
    <mergeCell ref="AX213:BG213"/>
    <mergeCell ref="BH213:BL214"/>
    <mergeCell ref="Z214:AD214"/>
    <mergeCell ref="AE214:AI214"/>
    <mergeCell ref="AX214:BB214"/>
    <mergeCell ref="BC214:BG214"/>
    <mergeCell ref="A211:BL211"/>
    <mergeCell ref="A212:F214"/>
    <mergeCell ref="G212:P214"/>
    <mergeCell ref="Q212:AN212"/>
    <mergeCell ref="AO212:BL212"/>
    <mergeCell ref="Q213:U214"/>
    <mergeCell ref="V213:Y214"/>
    <mergeCell ref="Z213:AI213"/>
    <mergeCell ref="AJ213:AN214"/>
    <mergeCell ref="AO213:AS214"/>
    <mergeCell ref="AK208:AP208"/>
    <mergeCell ref="AQ208:AV208"/>
    <mergeCell ref="AW208:BA208"/>
    <mergeCell ref="BB208:BF208"/>
    <mergeCell ref="BG208:BL208"/>
    <mergeCell ref="A210:BL210"/>
    <mergeCell ref="AK207:AP207"/>
    <mergeCell ref="AQ207:AV207"/>
    <mergeCell ref="AW207:BA207"/>
    <mergeCell ref="BB207:BF207"/>
    <mergeCell ref="BG207:BL207"/>
    <mergeCell ref="A208:F208"/>
    <mergeCell ref="G208:S208"/>
    <mergeCell ref="T208:Y208"/>
    <mergeCell ref="Z208:AD208"/>
    <mergeCell ref="AE208:AJ208"/>
    <mergeCell ref="AK206:AP206"/>
    <mergeCell ref="AQ206:AV206"/>
    <mergeCell ref="AW206:BA206"/>
    <mergeCell ref="BB206:BF206"/>
    <mergeCell ref="BG206:BL206"/>
    <mergeCell ref="A207:F207"/>
    <mergeCell ref="G207:S207"/>
    <mergeCell ref="T207:Y207"/>
    <mergeCell ref="Z207:AD207"/>
    <mergeCell ref="AE207:AJ207"/>
    <mergeCell ref="AQ204:AV205"/>
    <mergeCell ref="AW204:BF204"/>
    <mergeCell ref="BG204:BL205"/>
    <mergeCell ref="AW205:BA205"/>
    <mergeCell ref="BB205:BF205"/>
    <mergeCell ref="A206:F206"/>
    <mergeCell ref="G206:S206"/>
    <mergeCell ref="T206:Y206"/>
    <mergeCell ref="Z206:AD206"/>
    <mergeCell ref="AE206:AJ206"/>
    <mergeCell ref="A204:F205"/>
    <mergeCell ref="G204:S205"/>
    <mergeCell ref="T204:Y205"/>
    <mergeCell ref="Z204:AD205"/>
    <mergeCell ref="AE204:AJ205"/>
    <mergeCell ref="AK204:AP205"/>
    <mergeCell ref="BP194:BS194"/>
    <mergeCell ref="A197:BL197"/>
    <mergeCell ref="A198:BL198"/>
    <mergeCell ref="A201:BL201"/>
    <mergeCell ref="A202:BL202"/>
    <mergeCell ref="A203:BL203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BP192:BS192"/>
    <mergeCell ref="A193:M193"/>
    <mergeCell ref="N193:U193"/>
    <mergeCell ref="V193:Z193"/>
    <mergeCell ref="AA193:AE193"/>
    <mergeCell ref="AF193:AI193"/>
    <mergeCell ref="AJ193:AN193"/>
    <mergeCell ref="AO193:AR193"/>
    <mergeCell ref="AS193:AW193"/>
    <mergeCell ref="AX193:BA193"/>
    <mergeCell ref="AO192:AR192"/>
    <mergeCell ref="AS192:AW192"/>
    <mergeCell ref="AX192:BA192"/>
    <mergeCell ref="BB192:BF192"/>
    <mergeCell ref="BG192:BJ192"/>
    <mergeCell ref="BK192:BO192"/>
    <mergeCell ref="BB191:BF191"/>
    <mergeCell ref="BG191:BJ191"/>
    <mergeCell ref="BK191:BO191"/>
    <mergeCell ref="BP191:BS191"/>
    <mergeCell ref="A192:M192"/>
    <mergeCell ref="N192:U192"/>
    <mergeCell ref="V192:Z192"/>
    <mergeCell ref="AA192:AE192"/>
    <mergeCell ref="AF192:AI192"/>
    <mergeCell ref="AJ192:AN192"/>
    <mergeCell ref="AA191:AE191"/>
    <mergeCell ref="AF191:AI191"/>
    <mergeCell ref="AJ191:AN191"/>
    <mergeCell ref="AO191:AR191"/>
    <mergeCell ref="AS191:AW191"/>
    <mergeCell ref="AX191:BA191"/>
    <mergeCell ref="A188:BL188"/>
    <mergeCell ref="A189:BM189"/>
    <mergeCell ref="A190:M191"/>
    <mergeCell ref="N190:U191"/>
    <mergeCell ref="V190:Z191"/>
    <mergeCell ref="AA190:AI190"/>
    <mergeCell ref="AJ190:AR190"/>
    <mergeCell ref="AS190:BA190"/>
    <mergeCell ref="BB190:BJ190"/>
    <mergeCell ref="BK190:BS190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U184:AY184"/>
    <mergeCell ref="AZ184:BD184"/>
    <mergeCell ref="AU182:AY18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U183:AY183"/>
    <mergeCell ref="AP181:AT181"/>
    <mergeCell ref="AU181:AY181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178:BL178"/>
    <mergeCell ref="A179:BD179"/>
    <mergeCell ref="A180:F181"/>
    <mergeCell ref="G180:S181"/>
    <mergeCell ref="T180:Z181"/>
    <mergeCell ref="AA180:AO180"/>
    <mergeCell ref="AP180:BD180"/>
    <mergeCell ref="AA181:AE181"/>
    <mergeCell ref="AF181:AJ181"/>
    <mergeCell ref="AK181:AO181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4:F174"/>
    <mergeCell ref="G174:S174"/>
    <mergeCell ref="T174:Z174"/>
    <mergeCell ref="AA174:AE174"/>
    <mergeCell ref="AF174:AJ174"/>
    <mergeCell ref="AK174:AO174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0:BS170"/>
    <mergeCell ref="A171:F172"/>
    <mergeCell ref="G171:S172"/>
    <mergeCell ref="T171:Z172"/>
    <mergeCell ref="AA171:AO171"/>
    <mergeCell ref="AP171:BD171"/>
    <mergeCell ref="BE171:BS171"/>
    <mergeCell ref="AA172:AE172"/>
    <mergeCell ref="AF172:AJ172"/>
    <mergeCell ref="AK172:AO172"/>
    <mergeCell ref="BA164:BC164"/>
    <mergeCell ref="BD164:BF164"/>
    <mergeCell ref="BG164:BI164"/>
    <mergeCell ref="BJ164:BL164"/>
    <mergeCell ref="A168:BL168"/>
    <mergeCell ref="A169:BS169"/>
    <mergeCell ref="AL165:AN165"/>
    <mergeCell ref="AO165:AQ165"/>
    <mergeCell ref="AR165:AT165"/>
    <mergeCell ref="AU165:AW165"/>
    <mergeCell ref="AI164:AK164"/>
    <mergeCell ref="AL164:AN164"/>
    <mergeCell ref="AO164:AQ164"/>
    <mergeCell ref="AR164:AT164"/>
    <mergeCell ref="AU164:AW164"/>
    <mergeCell ref="AX164:AZ164"/>
    <mergeCell ref="BA163:BC163"/>
    <mergeCell ref="BD163:BF163"/>
    <mergeCell ref="BG163:BI163"/>
    <mergeCell ref="BJ163:BL163"/>
    <mergeCell ref="A164:C164"/>
    <mergeCell ref="D164:V164"/>
    <mergeCell ref="W164:Y164"/>
    <mergeCell ref="Z164:AB164"/>
    <mergeCell ref="AC164:AE164"/>
    <mergeCell ref="AF164:AH164"/>
    <mergeCell ref="AI163:AK163"/>
    <mergeCell ref="AL163:AN163"/>
    <mergeCell ref="AO163:AQ163"/>
    <mergeCell ref="AR163:AT163"/>
    <mergeCell ref="AU163:AW163"/>
    <mergeCell ref="AX163:AZ163"/>
    <mergeCell ref="BA162:BC162"/>
    <mergeCell ref="BD162:BF162"/>
    <mergeCell ref="BG162:BI162"/>
    <mergeCell ref="BJ162:BL162"/>
    <mergeCell ref="A163:C163"/>
    <mergeCell ref="D163:V163"/>
    <mergeCell ref="W163:Y163"/>
    <mergeCell ref="Z163:AB163"/>
    <mergeCell ref="AC163:AE163"/>
    <mergeCell ref="AF163:AH163"/>
    <mergeCell ref="AI162:AK162"/>
    <mergeCell ref="AL162:AN162"/>
    <mergeCell ref="AO162:AQ162"/>
    <mergeCell ref="AR162:AT162"/>
    <mergeCell ref="AU162:AW162"/>
    <mergeCell ref="AX162:AZ162"/>
    <mergeCell ref="A162:C162"/>
    <mergeCell ref="D162:V162"/>
    <mergeCell ref="W162:Y162"/>
    <mergeCell ref="Z162:AB162"/>
    <mergeCell ref="AC162:AE162"/>
    <mergeCell ref="AF162:AH162"/>
    <mergeCell ref="BJ160:BL161"/>
    <mergeCell ref="W161:Y161"/>
    <mergeCell ref="Z161:AB161"/>
    <mergeCell ref="AC161:AE161"/>
    <mergeCell ref="AF161:AH161"/>
    <mergeCell ref="AI161:AK161"/>
    <mergeCell ref="AL161:AN161"/>
    <mergeCell ref="AO161:AQ161"/>
    <mergeCell ref="AR161:AT161"/>
    <mergeCell ref="BG159:BL159"/>
    <mergeCell ref="W160:AB160"/>
    <mergeCell ref="AC160:AH160"/>
    <mergeCell ref="AI160:AN160"/>
    <mergeCell ref="AO160:AT160"/>
    <mergeCell ref="AU160:AW161"/>
    <mergeCell ref="AX160:AZ161"/>
    <mergeCell ref="BA160:BC161"/>
    <mergeCell ref="BD160:BF161"/>
    <mergeCell ref="BG160:BI161"/>
    <mergeCell ref="A159:C161"/>
    <mergeCell ref="D159:V161"/>
    <mergeCell ref="W159:AH159"/>
    <mergeCell ref="AI159:AT159"/>
    <mergeCell ref="AU159:AZ159"/>
    <mergeCell ref="BA159:BF159"/>
    <mergeCell ref="AT154:AX154"/>
    <mergeCell ref="AY154:BC154"/>
    <mergeCell ref="BD154:BH154"/>
    <mergeCell ref="BI154:BM154"/>
    <mergeCell ref="BN154:BR154"/>
    <mergeCell ref="A158:BL158"/>
    <mergeCell ref="BI155:BM155"/>
    <mergeCell ref="BN155:BR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33:AT133"/>
    <mergeCell ref="AU133:AY133"/>
    <mergeCell ref="AZ133:BD133"/>
    <mergeCell ref="BE133:BI133"/>
    <mergeCell ref="A148:BL148"/>
    <mergeCell ref="A149:BR149"/>
    <mergeCell ref="BE134:BI134"/>
    <mergeCell ref="A135:C135"/>
    <mergeCell ref="D135:P135"/>
    <mergeCell ref="Q135:U135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BT113:BX113"/>
    <mergeCell ref="A128:BL128"/>
    <mergeCell ref="A129:C130"/>
    <mergeCell ref="D129:P130"/>
    <mergeCell ref="Q129:U130"/>
    <mergeCell ref="V129:AE130"/>
    <mergeCell ref="AF129:AT129"/>
    <mergeCell ref="AU129:BI129"/>
    <mergeCell ref="AF130:AJ130"/>
    <mergeCell ref="AK130:AO130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2:AS102"/>
    <mergeCell ref="AT102:AX102"/>
    <mergeCell ref="AY102:BC102"/>
    <mergeCell ref="BD102:BH102"/>
    <mergeCell ref="A107:BL107"/>
    <mergeCell ref="A108:BL108"/>
    <mergeCell ref="AT103:AX103"/>
    <mergeCell ref="AY103:BC103"/>
    <mergeCell ref="BD103:BH103"/>
    <mergeCell ref="A104:C104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BQ92:BT92"/>
    <mergeCell ref="BU92:BY92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:A94 A102:A104 A164:A165">
    <cfRule type="cellIs" dxfId="3" priority="3" stopIfTrue="1" operator="equal">
      <formula>A91</formula>
    </cfRule>
  </conditionalFormatting>
  <conditionalFormatting sqref="A113:C126 A133:C146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КПК0615011</vt:lpstr>
      <vt:lpstr>'Додаток2 КПК0615011'!Область_печати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2022-01-13T06:37:09Z</cp:lastPrinted>
  <dcterms:created xsi:type="dcterms:W3CDTF">2016-07-02T12:27:50Z</dcterms:created>
  <dcterms:modified xsi:type="dcterms:W3CDTF">2022-01-13T06:38:52Z</dcterms:modified>
</cp:coreProperties>
</file>